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CC72" lockStructure="1"/>
  <bookViews>
    <workbookView xWindow="120" yWindow="45" windowWidth="20370" windowHeight="11565"/>
  </bookViews>
  <sheets>
    <sheet name="rubber parts" sheetId="1" r:id="rId1"/>
    <sheet name="Database" sheetId="2" state="hidden" r:id="rId2"/>
  </sheets>
  <calcPr calcId="145621"/>
</workbook>
</file>

<file path=xl/calcChain.xml><?xml version="1.0" encoding="utf-8"?>
<calcChain xmlns="http://schemas.openxmlformats.org/spreadsheetml/2006/main">
  <c r="B151" i="1" l="1"/>
  <c r="B73" i="1" l="1"/>
  <c r="B76" i="1" s="1"/>
  <c r="B72" i="1"/>
  <c r="B75" i="1" s="1"/>
  <c r="B24" i="1"/>
</calcChain>
</file>

<file path=xl/sharedStrings.xml><?xml version="1.0" encoding="utf-8"?>
<sst xmlns="http://schemas.openxmlformats.org/spreadsheetml/2006/main" count="578" uniqueCount="486">
  <si>
    <t>E-Mail:</t>
  </si>
  <si>
    <t>1.</t>
  </si>
  <si>
    <t>IBAN:</t>
  </si>
  <si>
    <t>BIC:</t>
  </si>
  <si>
    <t>SWIFT:</t>
  </si>
  <si>
    <t>Finanzamt Ort*:</t>
  </si>
  <si>
    <t>Zahlungsbedingungen</t>
  </si>
  <si>
    <t>14 Tage 2%, 30 Tage netto</t>
  </si>
  <si>
    <t>14 Tage 2%, 60 Tage netto</t>
  </si>
  <si>
    <t>14 Tage 3%, 30 Tage netto</t>
  </si>
  <si>
    <t>14 Tage 3%, 60 Tage netto</t>
  </si>
  <si>
    <t>30 Tage netto</t>
  </si>
  <si>
    <t>60 Tage netto</t>
  </si>
  <si>
    <t>90 Tage netto</t>
  </si>
  <si>
    <t>30 Tage 2%, 60 Tage netto</t>
  </si>
  <si>
    <t>14 Tage 3%, 90 Tage netto</t>
  </si>
  <si>
    <t>30 Tage 3%, 60 Tage netto</t>
  </si>
  <si>
    <t>Anzahl der Mitarbeiter</t>
  </si>
  <si>
    <t>1.1</t>
  </si>
  <si>
    <t>&lt; 25</t>
  </si>
  <si>
    <t>25 - 49</t>
  </si>
  <si>
    <t>50 - 199</t>
  </si>
  <si>
    <t>200 - 499</t>
  </si>
  <si>
    <t>500 - 1.000</t>
  </si>
  <si>
    <t>&gt; 1.000</t>
  </si>
  <si>
    <t>1.2</t>
  </si>
  <si>
    <t>Eigentumsverhältnisse</t>
  </si>
  <si>
    <t>Der Eigentümer ist im Firmenmanagement</t>
  </si>
  <si>
    <t>Privateigentum, Eigentümer ist nicht im Firmenmanagement</t>
  </si>
  <si>
    <t>Wir sind nicht unter 1. oder 2. einzuordnen</t>
  </si>
  <si>
    <t>1.3</t>
  </si>
  <si>
    <t>Businessplan</t>
  </si>
  <si>
    <t>10 Jahre</t>
  </si>
  <si>
    <t>5 Jahre</t>
  </si>
  <si>
    <t>2 Jahre</t>
  </si>
  <si>
    <t>kein Plan</t>
  </si>
  <si>
    <t>1.4</t>
  </si>
  <si>
    <t>1.4.1</t>
  </si>
  <si>
    <t>Umsatzeinheiten</t>
  </si>
  <si>
    <t>EUR</t>
  </si>
  <si>
    <t>USD</t>
  </si>
  <si>
    <t>RMB</t>
  </si>
  <si>
    <t>HKD</t>
  </si>
  <si>
    <t>CZK</t>
  </si>
  <si>
    <t>CHF</t>
  </si>
  <si>
    <t>GBP</t>
  </si>
  <si>
    <t>andere Währung (bitte in Euro umrechnen)</t>
  </si>
  <si>
    <t>Jahreszahlen</t>
  </si>
  <si>
    <t>1.4.2</t>
  </si>
  <si>
    <t>1.5</t>
  </si>
  <si>
    <t>Erfahrung</t>
  </si>
  <si>
    <t>Erfahrungen in der Amphenol Tuchel Branche</t>
  </si>
  <si>
    <t>Erfahrungen in vergleichbaren Branchen</t>
  </si>
  <si>
    <t>Erfahrungen in ähnlichen Branchen</t>
  </si>
  <si>
    <t>Erfahrungen nur in anderen Branchen</t>
  </si>
  <si>
    <t>1.6</t>
  </si>
  <si>
    <t>1.7</t>
  </si>
  <si>
    <t>1.8</t>
  </si>
  <si>
    <t>1.9</t>
  </si>
  <si>
    <t>2.</t>
  </si>
  <si>
    <t>2.1</t>
  </si>
  <si>
    <t>2.2</t>
  </si>
  <si>
    <t>Ja</t>
  </si>
  <si>
    <t>für das kommende Jahr geplant</t>
  </si>
  <si>
    <t>nicht geplant</t>
  </si>
  <si>
    <t>Versicherung</t>
  </si>
  <si>
    <t>2.3</t>
  </si>
  <si>
    <t>2.4</t>
  </si>
  <si>
    <t>2.5</t>
  </si>
  <si>
    <t>2.6</t>
  </si>
  <si>
    <t>2.7</t>
  </si>
  <si>
    <t>Handbuch</t>
  </si>
  <si>
    <t>4. Keine Information</t>
  </si>
  <si>
    <t>2. Bedingt Akzeptiert</t>
  </si>
  <si>
    <t>3. nicht Akzeptiert</t>
  </si>
  <si>
    <t>1. Akzeptiert</t>
  </si>
  <si>
    <t>2.8</t>
  </si>
  <si>
    <t>/</t>
  </si>
  <si>
    <t>2.9</t>
  </si>
  <si>
    <t>2.10</t>
  </si>
  <si>
    <t>Messmethoden</t>
  </si>
  <si>
    <t>Rechnergestützte Messmethoden</t>
  </si>
  <si>
    <t>Optische Messmittel ohne Rechnerunterstützung</t>
  </si>
  <si>
    <t>Mechanische Messmittel ohne Rechnerunterstützung</t>
  </si>
  <si>
    <t>keine Angabe</t>
  </si>
  <si>
    <t>2.11</t>
  </si>
  <si>
    <t>3.</t>
  </si>
  <si>
    <t>3.1</t>
  </si>
  <si>
    <t>Alter Maschinenpark</t>
  </si>
  <si>
    <t>nicht älter als 5 Jahre</t>
  </si>
  <si>
    <t>nicht älter als 10 Jahre</t>
  </si>
  <si>
    <t>nicht älter als 15 Jahre</t>
  </si>
  <si>
    <t>älter als 15 Jahre</t>
  </si>
  <si>
    <t>3.2</t>
  </si>
  <si>
    <t>Berufserfahrung</t>
  </si>
  <si>
    <t>&gt; 15 Jahre</t>
  </si>
  <si>
    <t>&lt; 15 Jahre</t>
  </si>
  <si>
    <t>&lt; 5 Jahre</t>
  </si>
  <si>
    <t>3.3</t>
  </si>
  <si>
    <t>Automatisierungsgrad</t>
  </si>
  <si>
    <t>&gt; 80 %</t>
  </si>
  <si>
    <t>&gt; 50 %</t>
  </si>
  <si>
    <t>&gt; 25 %</t>
  </si>
  <si>
    <t>&lt; 25 %</t>
  </si>
  <si>
    <t>3.4</t>
  </si>
  <si>
    <t>3.5</t>
  </si>
  <si>
    <t>3.6</t>
  </si>
  <si>
    <t>Fertigungstiefe</t>
  </si>
  <si>
    <t>Alle Prozessschritte im Haus</t>
  </si>
  <si>
    <t>Produktion und Wärmebehandlung im Haus</t>
  </si>
  <si>
    <t>Nur Produktion im Haus</t>
  </si>
  <si>
    <t>Händler</t>
  </si>
  <si>
    <t>3.7</t>
  </si>
  <si>
    <t>4.</t>
  </si>
  <si>
    <t>Service</t>
  </si>
  <si>
    <t>4.1</t>
  </si>
  <si>
    <t>4.2</t>
  </si>
  <si>
    <t>Dauer Angebote</t>
  </si>
  <si>
    <t>2 Tage</t>
  </si>
  <si>
    <t>&lt; 5 Tage</t>
  </si>
  <si>
    <t>&lt; 8 Tage</t>
  </si>
  <si>
    <t>&lt; 14 Tage</t>
  </si>
  <si>
    <t>&gt; 20 Tage</t>
  </si>
  <si>
    <t>4.3</t>
  </si>
  <si>
    <t>Dauer AB</t>
  </si>
  <si>
    <t>1 Arbeitstag</t>
  </si>
  <si>
    <t>3 Arbeitstage</t>
  </si>
  <si>
    <t>5 Arbeitstage</t>
  </si>
  <si>
    <t>&gt; 5 Arbeitstage</t>
  </si>
  <si>
    <t>4.4</t>
  </si>
  <si>
    <t>4.5</t>
  </si>
  <si>
    <t>Sprachen</t>
  </si>
  <si>
    <t>Englisch und Deutsch</t>
  </si>
  <si>
    <t xml:space="preserve">Englisch  </t>
  </si>
  <si>
    <t>Deutsch</t>
  </si>
  <si>
    <t>andere</t>
  </si>
  <si>
    <t>4.6</t>
  </si>
  <si>
    <t>Märkte</t>
  </si>
  <si>
    <t>weltweit</t>
  </si>
  <si>
    <t>Europa, Amerika, Asien</t>
  </si>
  <si>
    <t>Europa und Asien</t>
  </si>
  <si>
    <t>Europa und Amerika</t>
  </si>
  <si>
    <t>Europa</t>
  </si>
  <si>
    <t>Deutschland</t>
  </si>
  <si>
    <t>4.7</t>
  </si>
  <si>
    <t>system gesteuert</t>
  </si>
  <si>
    <t>manuell gesteuert</t>
  </si>
  <si>
    <t>nicht vorhanden</t>
  </si>
  <si>
    <t>FIFO</t>
  </si>
  <si>
    <t>4.8</t>
  </si>
  <si>
    <t>Name</t>
  </si>
  <si>
    <t>E-Mail</t>
  </si>
  <si>
    <t>Englisch</t>
  </si>
  <si>
    <t>Spanisch</t>
  </si>
  <si>
    <t>Portugisisch</t>
  </si>
  <si>
    <t>Italienisch</t>
  </si>
  <si>
    <t>Chinesisch (Mandarin)</t>
  </si>
  <si>
    <t>Französisch</t>
  </si>
  <si>
    <t>Andere</t>
  </si>
  <si>
    <t>Japanisch</t>
  </si>
  <si>
    <t>5.</t>
  </si>
  <si>
    <t>5.1</t>
  </si>
  <si>
    <t>14 Tage 3 % oder 90 Tage netto</t>
  </si>
  <si>
    <t>14 Tage 3 % oder 60 Tage netto</t>
  </si>
  <si>
    <t>14 Tage 3 % oder 30 Tage netto</t>
  </si>
  <si>
    <t>5.2</t>
  </si>
  <si>
    <t>Lieferbedingungen</t>
  </si>
  <si>
    <t>DDP</t>
  </si>
  <si>
    <t>DAP, CPT, CIP</t>
  </si>
  <si>
    <t>CIF</t>
  </si>
  <si>
    <t>FOB, FCA</t>
  </si>
  <si>
    <t>ab Werk</t>
  </si>
  <si>
    <t>5.3</t>
  </si>
  <si>
    <t>5.4</t>
  </si>
  <si>
    <t>offene Kalkulation</t>
  </si>
  <si>
    <t>Kalkulation gegenüber Amphenol vollständig offen</t>
  </si>
  <si>
    <t>wesentl. Kalk.-Inhalte gegenüber Amphenol offen</t>
  </si>
  <si>
    <t>Kalk.-Inhalte gegenüber Ampehnol teilweise offen</t>
  </si>
  <si>
    <t>keine Transparenz</t>
  </si>
  <si>
    <t>6.</t>
  </si>
  <si>
    <t>6.1</t>
  </si>
  <si>
    <t>Werkzeugbau</t>
  </si>
  <si>
    <t>eigener Werkzeugbau</t>
  </si>
  <si>
    <t>langjährige Kooperation</t>
  </si>
  <si>
    <t>nur für Instandhaltung</t>
  </si>
  <si>
    <t>6.2</t>
  </si>
  <si>
    <t>Werkzeugkonstruktion</t>
  </si>
  <si>
    <t>eigene Konstruktion</t>
  </si>
  <si>
    <t>100% extern</t>
  </si>
  <si>
    <t>6.3</t>
  </si>
  <si>
    <t>Prototypen</t>
  </si>
  <si>
    <t>im Haus</t>
  </si>
  <si>
    <t>externer Partner</t>
  </si>
  <si>
    <t>keine Möglichkeit</t>
  </si>
  <si>
    <t>6.4</t>
  </si>
  <si>
    <t>CAD / CAM</t>
  </si>
  <si>
    <t>voll kompatibler Datenaustausch</t>
  </si>
  <si>
    <t>teilweise kompatibler Datenaustausch</t>
  </si>
  <si>
    <t>keine Schnittstelle</t>
  </si>
  <si>
    <t>7.</t>
  </si>
  <si>
    <t>8.</t>
  </si>
  <si>
    <t>14 Days 2%, 30 Days net</t>
  </si>
  <si>
    <t>14 Days 2%, 60 Days net</t>
  </si>
  <si>
    <t>14 Days 3%, 30 Days net</t>
  </si>
  <si>
    <t>14 Days 3%, 60 Days net</t>
  </si>
  <si>
    <t>30 Days net</t>
  </si>
  <si>
    <t>60 Days net</t>
  </si>
  <si>
    <t>30 Days 2%, 60 Days net</t>
  </si>
  <si>
    <t>90 Days net</t>
  </si>
  <si>
    <t>14 Days 3%, 90 Days net</t>
  </si>
  <si>
    <t>30 Days 3%, 60 Days net</t>
  </si>
  <si>
    <t>Payment terms</t>
  </si>
  <si>
    <t>Number of employees</t>
  </si>
  <si>
    <t>Ownership structure</t>
  </si>
  <si>
    <t>Business plan</t>
  </si>
  <si>
    <t>10 Years</t>
  </si>
  <si>
    <t>5 Years</t>
  </si>
  <si>
    <t>2 Years</t>
  </si>
  <si>
    <t>No plan</t>
  </si>
  <si>
    <t>Currency</t>
  </si>
  <si>
    <t>Other currency (Please convert into EUR)</t>
  </si>
  <si>
    <t>Year</t>
  </si>
  <si>
    <t>Know-how</t>
  </si>
  <si>
    <t>Insurance</t>
  </si>
  <si>
    <t>Yes</t>
  </si>
  <si>
    <t>Manual</t>
  </si>
  <si>
    <t>1. Accepted</t>
  </si>
  <si>
    <t>3. Not accepted</t>
  </si>
  <si>
    <t>4. No information</t>
  </si>
  <si>
    <t>2. Conditionally accepted</t>
  </si>
  <si>
    <t>Measuring method</t>
  </si>
  <si>
    <t>No information</t>
  </si>
  <si>
    <t>Older than 15 years</t>
  </si>
  <si>
    <t>Age machinery</t>
  </si>
  <si>
    <t>Work experience</t>
  </si>
  <si>
    <t>&gt; 15 years</t>
  </si>
  <si>
    <t>&lt; 15 years</t>
  </si>
  <si>
    <t>&lt; 5 years</t>
  </si>
  <si>
    <t>Level of automation</t>
  </si>
  <si>
    <t>Vertical integration</t>
  </si>
  <si>
    <t>Only production in house</t>
  </si>
  <si>
    <t>2 Days</t>
  </si>
  <si>
    <t>&lt; 5 Days</t>
  </si>
  <si>
    <t>&lt; 8 Days</t>
  </si>
  <si>
    <t>&lt; 14 Days</t>
  </si>
  <si>
    <t>&gt; 20 Days</t>
  </si>
  <si>
    <t>Standing offers</t>
  </si>
  <si>
    <t>Duration order confirmations</t>
  </si>
  <si>
    <t>1 Working day</t>
  </si>
  <si>
    <t>3 Working days</t>
  </si>
  <si>
    <t>5 Working days</t>
  </si>
  <si>
    <t>&gt; 5 Working days</t>
  </si>
  <si>
    <t>Languages</t>
  </si>
  <si>
    <t>English</t>
  </si>
  <si>
    <t>German</t>
  </si>
  <si>
    <t>Other</t>
  </si>
  <si>
    <t>Markets</t>
  </si>
  <si>
    <t>Worldwide</t>
  </si>
  <si>
    <t>Europe, America, Asia</t>
  </si>
  <si>
    <t>Europe and Asia</t>
  </si>
  <si>
    <t>Europe and America</t>
  </si>
  <si>
    <t>Europe</t>
  </si>
  <si>
    <t>Germany</t>
  </si>
  <si>
    <t>System controlled</t>
  </si>
  <si>
    <t xml:space="preserve">Manually controlled </t>
  </si>
  <si>
    <t xml:space="preserve">Unavailable </t>
  </si>
  <si>
    <t>Spanish</t>
  </si>
  <si>
    <t>Portuguese</t>
  </si>
  <si>
    <t>Italian</t>
  </si>
  <si>
    <t>Chinese (Mandarin)</t>
  </si>
  <si>
    <t>French</t>
  </si>
  <si>
    <t>Japanese</t>
  </si>
  <si>
    <t>Delivery terms</t>
  </si>
  <si>
    <t>Open calculation</t>
  </si>
  <si>
    <t>No transparency</t>
  </si>
  <si>
    <t>Tooling</t>
  </si>
  <si>
    <t>Long-term cooperation</t>
  </si>
  <si>
    <t>Only for maintenance</t>
  </si>
  <si>
    <t>Unavailable</t>
  </si>
  <si>
    <t>Tool design</t>
  </si>
  <si>
    <t>Own design</t>
  </si>
  <si>
    <t>Prototypes</t>
  </si>
  <si>
    <t>External partners</t>
  </si>
  <si>
    <t xml:space="preserve">No possibility </t>
  </si>
  <si>
    <t>No interface</t>
  </si>
  <si>
    <t>The owner is in the corporate management</t>
  </si>
  <si>
    <t>We can not be classified under the 1st or 2nd</t>
  </si>
  <si>
    <t>Private owned, owner is not in corporate management</t>
  </si>
  <si>
    <t>Experience in comparable business</t>
  </si>
  <si>
    <t>Experience in similar business</t>
  </si>
  <si>
    <t>Experience only in other business</t>
  </si>
  <si>
    <t>Not planed</t>
  </si>
  <si>
    <t>Planned for next year</t>
  </si>
  <si>
    <t>All process steps in house</t>
  </si>
  <si>
    <t>Production and heat treatment in house</t>
  </si>
  <si>
    <t>English and German</t>
  </si>
  <si>
    <t>14 Days 3 % or 90 Days net</t>
  </si>
  <si>
    <t>14 Days 3 % or 60 Days net</t>
  </si>
  <si>
    <t>14 Days 3 % or 30 Days net</t>
  </si>
  <si>
    <t>Calculation for Amphenol fully transparent</t>
  </si>
  <si>
    <t>Calculation content for Amphenol partially transparent</t>
  </si>
  <si>
    <t>In general cost transperency for Amphenol</t>
  </si>
  <si>
    <t>Own tool shop</t>
  </si>
  <si>
    <t>In house</t>
  </si>
  <si>
    <t>Street:</t>
  </si>
  <si>
    <t>ZIP code, city:</t>
  </si>
  <si>
    <t>Date</t>
  </si>
  <si>
    <t>Phone:</t>
  </si>
  <si>
    <t>Website</t>
  </si>
  <si>
    <t>Bank name:</t>
  </si>
  <si>
    <t>VAT number</t>
  </si>
  <si>
    <t>Company:</t>
  </si>
  <si>
    <t>*= Only for german companies</t>
  </si>
  <si>
    <t>Subsidiary:                             (Name and location)</t>
  </si>
  <si>
    <t>Amphenol - Tuchel - Electronics GmbH new supplier?</t>
  </si>
  <si>
    <t>For how long is there a concrete business plan?</t>
  </si>
  <si>
    <t>Forecast for current year</t>
  </si>
  <si>
    <t>What experience do you have in the connector industry?</t>
  </si>
  <si>
    <t>Main customers</t>
  </si>
  <si>
    <t>Country</t>
  </si>
  <si>
    <t>Business</t>
  </si>
  <si>
    <t xml:space="preserve">Do you have any other Amphenol  business relations? </t>
  </si>
  <si>
    <t>Who are your main competitiors?</t>
  </si>
  <si>
    <t>Main competitiors</t>
  </si>
  <si>
    <t>Range of products and production location</t>
  </si>
  <si>
    <t>Production location</t>
  </si>
  <si>
    <t>Product overview</t>
  </si>
  <si>
    <t>Quality</t>
  </si>
  <si>
    <t>General information</t>
  </si>
  <si>
    <r>
      <t>Quality-, environmental management system</t>
    </r>
    <r>
      <rPr>
        <sz val="11"/>
        <color theme="3"/>
        <rFont val="Calibri"/>
        <family val="2"/>
        <scheme val="minor"/>
      </rPr>
      <t xml:space="preserve"> (The existing certificates must be enclosed!!!)</t>
    </r>
  </si>
  <si>
    <t>Amount insured</t>
  </si>
  <si>
    <t>People</t>
  </si>
  <si>
    <t>Which measurement methods/measuring equipment do you use?</t>
  </si>
  <si>
    <t>How long are quality records archived?</t>
  </si>
  <si>
    <t>Technology</t>
  </si>
  <si>
    <t>What level of automation do you have?</t>
  </si>
  <si>
    <t xml:space="preserve">Which vertical integration do you have? </t>
  </si>
  <si>
    <t>Machinery</t>
  </si>
  <si>
    <t>Year of contruction</t>
  </si>
  <si>
    <t>Do you have an inventory management system?</t>
  </si>
  <si>
    <t>What languages are spoken in your company?</t>
  </si>
  <si>
    <t>Function</t>
  </si>
  <si>
    <t>CEO</t>
  </si>
  <si>
    <t>Language ability</t>
  </si>
  <si>
    <t>Second language</t>
  </si>
  <si>
    <t>Sales manager</t>
  </si>
  <si>
    <t>Quality management</t>
  </si>
  <si>
    <t>Operation manager</t>
  </si>
  <si>
    <t>Processing of complaints</t>
  </si>
  <si>
    <t>Cost</t>
  </si>
  <si>
    <t>Currencies accepted:</t>
  </si>
  <si>
    <t>Competence</t>
  </si>
  <si>
    <t>Tool shop</t>
  </si>
  <si>
    <t>Production of prototypes</t>
  </si>
  <si>
    <t>CAD / CAM interfaces</t>
  </si>
  <si>
    <t>Enclosed documents</t>
  </si>
  <si>
    <t>(Please tick)</t>
  </si>
  <si>
    <t>Annual report</t>
  </si>
  <si>
    <t>Company brochure</t>
  </si>
  <si>
    <t>Organisation chart</t>
  </si>
  <si>
    <t>References list</t>
  </si>
  <si>
    <t>Equipment</t>
  </si>
  <si>
    <t>List of testing equipment</t>
  </si>
  <si>
    <t>Do you have a environmental liability insurance?</t>
  </si>
  <si>
    <t>Do you have a recall cost insurance?</t>
  </si>
  <si>
    <t>Do you have a product liability insurance?</t>
  </si>
  <si>
    <t>Supplier self assessment</t>
  </si>
  <si>
    <t>Please use the TAB control to process.</t>
  </si>
  <si>
    <t>Address:</t>
  </si>
  <si>
    <t>VAT*:</t>
  </si>
  <si>
    <t>Turnover</t>
  </si>
  <si>
    <t>Turnover trend</t>
  </si>
  <si>
    <t>Cooperation turnover (if available )</t>
  </si>
  <si>
    <t>Turnover (if available)</t>
  </si>
  <si>
    <t>Who are your main customers?</t>
  </si>
  <si>
    <t>Share of turnover</t>
  </si>
  <si>
    <t>Amphenol company</t>
  </si>
  <si>
    <t>If yes, please write the name of the insurance company</t>
  </si>
  <si>
    <t>With which production process- and  product release procedures are you familiar?</t>
  </si>
  <si>
    <t>The current revision of the Amphenol supplier mannual was viewed , understood and accepted</t>
  </si>
  <si>
    <t xml:space="preserve"> (www.amphenol.de/strategic-purchasing).</t>
  </si>
  <si>
    <t>In case of answer "2" or "3" - comment:</t>
  </si>
  <si>
    <t>Have you signed a quality assurance agreement with Amphenol?</t>
  </si>
  <si>
    <t>If yes, please note the date of completion.</t>
  </si>
  <si>
    <t>What quality tools do you use?</t>
  </si>
  <si>
    <t>Computer based measurement methods</t>
  </si>
  <si>
    <t>Optical measuring equipement without computer assistance</t>
  </si>
  <si>
    <t>Mechanical measuring equipement without computer assistance</t>
  </si>
  <si>
    <t>Years</t>
  </si>
  <si>
    <t>How old is your machinery in average?</t>
  </si>
  <si>
    <t>Which job experience do your employees have?</t>
  </si>
  <si>
    <r>
      <t xml:space="preserve">Technologies </t>
    </r>
    <r>
      <rPr>
        <sz val="11"/>
        <color theme="3"/>
        <rFont val="Calibri"/>
        <family val="2"/>
        <scheme val="minor"/>
      </rPr>
      <t>(in trial and use)</t>
    </r>
    <r>
      <rPr>
        <b/>
        <sz val="11"/>
        <color theme="3"/>
        <rFont val="Calibri"/>
        <family val="2"/>
        <scheme val="minor"/>
      </rPr>
      <t>:</t>
    </r>
  </si>
  <si>
    <t>Production technology</t>
  </si>
  <si>
    <t>Machine type</t>
  </si>
  <si>
    <t>Machine Manufacturer</t>
  </si>
  <si>
    <t>If necessary please attach a machine list.</t>
  </si>
  <si>
    <t>What is the average time to submit a quotation?</t>
  </si>
  <si>
    <t>What is the average time for an order confirmation?</t>
  </si>
  <si>
    <t>What is your standard delivery time?</t>
  </si>
  <si>
    <t>To which markets do you deliver?</t>
  </si>
  <si>
    <r>
      <t>How do you ensure FIFO</t>
    </r>
    <r>
      <rPr>
        <sz val="11"/>
        <color theme="3"/>
        <rFont val="Calibri"/>
        <family val="2"/>
        <scheme val="minor"/>
      </rPr>
      <t xml:space="preserve"> (First In First Out)</t>
    </r>
    <r>
      <rPr>
        <b/>
        <sz val="11"/>
        <color theme="3"/>
        <rFont val="Calibri"/>
        <family val="2"/>
        <scheme val="minor"/>
      </rPr>
      <t>?</t>
    </r>
  </si>
  <si>
    <t>Contact list</t>
  </si>
  <si>
    <t>Phone ext.</t>
  </si>
  <si>
    <t>Native language</t>
  </si>
  <si>
    <t>What are your terms of shipment?</t>
  </si>
  <si>
    <t>Which currencies can you charge?</t>
  </si>
  <si>
    <t>Management system certificates (Quality and environmental mangement system)</t>
  </si>
  <si>
    <t>Experience in the ATE business</t>
  </si>
  <si>
    <t>Data exchange partially compatible</t>
  </si>
  <si>
    <t>Data exchange fully compatible</t>
  </si>
  <si>
    <t>Which terms of payment are you willing to accept?</t>
  </si>
  <si>
    <t>&gt;500</t>
  </si>
  <si>
    <t>Not older than 4 years</t>
  </si>
  <si>
    <t>Not older than 8 years</t>
  </si>
  <si>
    <t>Not older than 12 years</t>
  </si>
  <si>
    <t>Level of ownproduction</t>
  </si>
  <si>
    <t>Average lead time</t>
  </si>
  <si>
    <t>Packaging</t>
  </si>
  <si>
    <t>Acc. to Amphenol requirement</t>
  </si>
  <si>
    <t>Close to Amphenol requirement</t>
  </si>
  <si>
    <t>Only own standard packaging</t>
  </si>
  <si>
    <t>Toolshop</t>
  </si>
  <si>
    <t>100 % bought</t>
  </si>
  <si>
    <t>Own department</t>
  </si>
  <si>
    <t>In afiliated company</t>
  </si>
  <si>
    <t>Long lasting cooperation</t>
  </si>
  <si>
    <t>Experiance</t>
  </si>
  <si>
    <t>No experiance</t>
  </si>
  <si>
    <t>Prototype Capabilities</t>
  </si>
  <si>
    <t>Prototype in low quantities</t>
  </si>
  <si>
    <t>Prototype in medium quantities</t>
  </si>
  <si>
    <t>No prototypes</t>
  </si>
  <si>
    <t>age of production equipment</t>
  </si>
  <si>
    <t>technology reel to reel range</t>
  </si>
  <si>
    <t>All required technologies</t>
  </si>
  <si>
    <t>Only 2D reel to reel</t>
  </si>
  <si>
    <t>material range</t>
  </si>
  <si>
    <t>All material</t>
  </si>
  <si>
    <t>Standard material</t>
  </si>
  <si>
    <t>Only special material</t>
  </si>
  <si>
    <t>3.8</t>
  </si>
  <si>
    <t>How big is your material range?</t>
  </si>
  <si>
    <t>origin compound</t>
  </si>
  <si>
    <t>prototype capabilities</t>
  </si>
  <si>
    <t>exhaust ventilation</t>
  </si>
  <si>
    <t>50% of machines</t>
  </si>
  <si>
    <t>age of tooling equipment</t>
  </si>
  <si>
    <t>product orign</t>
  </si>
  <si>
    <t>6.5</t>
  </si>
  <si>
    <t>Origin compound</t>
  </si>
  <si>
    <t>How many machines have an exhaust ventilation?</t>
  </si>
  <si>
    <t>How old is your tooling equipment?</t>
  </si>
  <si>
    <t>1.10</t>
  </si>
  <si>
    <t>Are you a manufacturer or dealer?</t>
  </si>
  <si>
    <t>3.9</t>
  </si>
  <si>
    <t>3.10</t>
  </si>
  <si>
    <t>No automation</t>
  </si>
  <si>
    <t>Complete production + plating line construction</t>
  </si>
  <si>
    <t>Just production in house</t>
  </si>
  <si>
    <t>Own toolshop</t>
  </si>
  <si>
    <t>Toolshop in afiliated company</t>
  </si>
  <si>
    <t>&lt; 4 years old</t>
  </si>
  <si>
    <t>&lt; 8 years old</t>
  </si>
  <si>
    <t>&lt; 12 years old</t>
  </si>
  <si>
    <t>&lt; 20 years old</t>
  </si>
  <si>
    <t>&gt; 20 years old</t>
  </si>
  <si>
    <t>No experience</t>
  </si>
  <si>
    <t>Tool shop only for maintenance and small repairs</t>
  </si>
  <si>
    <t>No tool shop in house</t>
  </si>
  <si>
    <t>Protype with original material</t>
  </si>
  <si>
    <t>Similiar material</t>
  </si>
  <si>
    <t>All machines</t>
  </si>
  <si>
    <t>No machine</t>
  </si>
  <si>
    <t>&lt;2 years old</t>
  </si>
  <si>
    <t>&lt; 5 years old</t>
  </si>
  <si>
    <t>&lt;10 years old</t>
  </si>
  <si>
    <t>&gt;10 years old</t>
  </si>
  <si>
    <t>Qualified distributer</t>
  </si>
  <si>
    <t>Producer</t>
  </si>
  <si>
    <t>Dealer</t>
  </si>
  <si>
    <t>Ex works</t>
  </si>
  <si>
    <t>How many employees do you have in quality?</t>
  </si>
  <si>
    <t>dealer</t>
  </si>
  <si>
    <t>4 - 6 weeks</t>
  </si>
  <si>
    <t>6 - 8 weeks</t>
  </si>
  <si>
    <t>longer than 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</si>
</sst>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b/>
      <sz val="16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6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1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/>
    <xf numFmtId="14" fontId="0" fillId="0" borderId="0" xfId="0" quotePrefix="1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16" fontId="2" fillId="0" borderId="0" xfId="2" quotePrefix="1" applyNumberFormat="1" applyFont="1" applyBorder="1" applyAlignment="1">
      <alignment horizontal="left" vertical="center"/>
    </xf>
    <xf numFmtId="16" fontId="2" fillId="0" borderId="0" xfId="2" quotePrefix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16" fontId="9" fillId="0" borderId="0" xfId="2" quotePrefix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 vertical="center"/>
    </xf>
    <xf numFmtId="16" fontId="2" fillId="2" borderId="0" xfId="2" quotePrefix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" fontId="2" fillId="0" borderId="0" xfId="2" quotePrefix="1" applyNumberFormat="1" applyFont="1" applyBorder="1" applyAlignment="1">
      <alignment horizontal="left" vertical="center"/>
    </xf>
    <xf numFmtId="0" fontId="13" fillId="3" borderId="0" xfId="3"/>
    <xf numFmtId="16" fontId="2" fillId="0" borderId="0" xfId="2" quotePrefix="1" applyNumberFormat="1" applyFont="1" applyBorder="1" applyAlignment="1">
      <alignment horizontal="left" vertical="center"/>
    </xf>
    <xf numFmtId="16" fontId="2" fillId="2" borderId="0" xfId="2" quotePrefix="1" applyNumberFormat="1" applyFont="1" applyFill="1" applyBorder="1" applyAlignment="1">
      <alignment horizontal="left" vertical="center"/>
    </xf>
    <xf numFmtId="0" fontId="14" fillId="4" borderId="0" xfId="4"/>
    <xf numFmtId="16" fontId="2" fillId="0" borderId="0" xfId="2" quotePrefix="1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16" fontId="9" fillId="0" borderId="0" xfId="2" quotePrefix="1" applyNumberFormat="1" applyFont="1" applyBorder="1" applyAlignment="1" applyProtection="1">
      <alignment horizontal="left" vertical="center"/>
      <protection locked="0"/>
    </xf>
    <xf numFmtId="16" fontId="2" fillId="0" borderId="0" xfId="2" quotePrefix="1" applyNumberFormat="1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16" fontId="9" fillId="0" borderId="4" xfId="2" quotePrefix="1" applyNumberFormat="1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" xfId="1" applyFont="1" applyAlignment="1">
      <alignment horizontal="left" vertical="center" wrapText="1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16" fontId="2" fillId="2" borderId="0" xfId="2" quotePrefix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" fontId="2" fillId="0" borderId="0" xfId="2" quotePrefix="1" applyNumberFormat="1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49" fontId="2" fillId="0" borderId="4" xfId="2" quotePrefix="1" applyNumberFormat="1" applyFont="1" applyBorder="1" applyAlignment="1" applyProtection="1">
      <alignment horizontal="center" vertical="center"/>
      <protection locked="0"/>
    </xf>
  </cellXfs>
  <cellStyles count="6">
    <cellStyle name="Gut" xfId="3" builtinId="26"/>
    <cellStyle name="Schlecht" xfId="4" builtinId="27"/>
    <cellStyle name="Standard" xfId="0" builtinId="0"/>
    <cellStyle name="Standard 2" xfId="5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65405</xdr:colOff>
      <xdr:row>2</xdr:row>
      <xdr:rowOff>76835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7605" cy="495935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9525</xdr:rowOff>
        </xdr:from>
        <xdr:to>
          <xdr:col>22</xdr:col>
          <xdr:colOff>123825</xdr:colOff>
          <xdr:row>21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20</xdr:row>
          <xdr:rowOff>9525</xdr:rowOff>
        </xdr:from>
        <xdr:to>
          <xdr:col>25</xdr:col>
          <xdr:colOff>38100</xdr:colOff>
          <xdr:row>21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40</xdr:row>
          <xdr:rowOff>9525</xdr:rowOff>
        </xdr:from>
        <xdr:to>
          <xdr:col>26</xdr:col>
          <xdr:colOff>47625</xdr:colOff>
          <xdr:row>41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123825</xdr:colOff>
          <xdr:row>40</xdr:row>
          <xdr:rowOff>9525</xdr:rowOff>
        </xdr:from>
        <xdr:to>
          <xdr:col>29</xdr:col>
          <xdr:colOff>38100</xdr:colOff>
          <xdr:row>41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64</xdr:row>
          <xdr:rowOff>9525</xdr:rowOff>
        </xdr:from>
        <xdr:to>
          <xdr:col>20</xdr:col>
          <xdr:colOff>142875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16 949 + IRIS +  ISO 14001 (or other environemental management system)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9525</xdr:rowOff>
        </xdr:from>
        <xdr:to>
          <xdr:col>8</xdr:col>
          <xdr:colOff>19050</xdr:colOff>
          <xdr:row>67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management systems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66</xdr:row>
          <xdr:rowOff>9525</xdr:rowOff>
        </xdr:from>
        <xdr:to>
          <xdr:col>22</xdr:col>
          <xdr:colOff>219075</xdr:colOff>
          <xdr:row>67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certified management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9525</xdr:rowOff>
        </xdr:from>
        <xdr:to>
          <xdr:col>5</xdr:col>
          <xdr:colOff>200025</xdr:colOff>
          <xdr:row>78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QS 9000 PPAP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200025</xdr:rowOff>
        </xdr:from>
        <xdr:to>
          <xdr:col>15</xdr:col>
          <xdr:colOff>28575</xdr:colOff>
          <xdr:row>78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VDA cover sheet and dimensional report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76</xdr:row>
          <xdr:rowOff>200025</xdr:rowOff>
        </xdr:from>
        <xdr:to>
          <xdr:col>22</xdr:col>
          <xdr:colOff>238125</xdr:colOff>
          <xdr:row>78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procedure 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82</xdr:row>
          <xdr:rowOff>9525</xdr:rowOff>
        </xdr:from>
        <xdr:to>
          <xdr:col>29</xdr:col>
          <xdr:colOff>123825</xdr:colOff>
          <xdr:row>83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81</xdr:row>
          <xdr:rowOff>200025</xdr:rowOff>
        </xdr:from>
        <xdr:to>
          <xdr:col>29</xdr:col>
          <xdr:colOff>66675</xdr:colOff>
          <xdr:row>83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9525</xdr:rowOff>
        </xdr:from>
        <xdr:to>
          <xdr:col>5</xdr:col>
          <xdr:colOff>200025</xdr:colOff>
          <xdr:row>86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Design-FMEA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85</xdr:row>
          <xdr:rowOff>0</xdr:rowOff>
        </xdr:from>
        <xdr:to>
          <xdr:col>12</xdr:col>
          <xdr:colOff>104775</xdr:colOff>
          <xdr:row>86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Process - FMEA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85</xdr:row>
          <xdr:rowOff>0</xdr:rowOff>
        </xdr:from>
        <xdr:to>
          <xdr:col>22</xdr:col>
          <xdr:colOff>9525</xdr:colOff>
          <xdr:row>86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Process capability study (Cpk)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10</xdr:col>
          <xdr:colOff>161925</xdr:colOff>
          <xdr:row>87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Measurement system analysis (MSA)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85</xdr:row>
          <xdr:rowOff>180975</xdr:rowOff>
        </xdr:from>
        <xdr:to>
          <xdr:col>18</xdr:col>
          <xdr:colOff>190500</xdr:colOff>
          <xdr:row>86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control (SPC)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85</xdr:row>
          <xdr:rowOff>180975</xdr:rowOff>
        </xdr:from>
        <xdr:to>
          <xdr:col>23</xdr:col>
          <xdr:colOff>123825</xdr:colOff>
          <xdr:row>86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9525</xdr:rowOff>
        </xdr:from>
        <xdr:to>
          <xdr:col>10</xdr:col>
          <xdr:colOff>161925</xdr:colOff>
          <xdr:row>117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controlled consignment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116</xdr:row>
          <xdr:rowOff>9525</xdr:rowOff>
        </xdr:from>
        <xdr:to>
          <xdr:col>17</xdr:col>
          <xdr:colOff>142875</xdr:colOff>
          <xdr:row>117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Consignment stock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116</xdr:row>
          <xdr:rowOff>9525</xdr:rowOff>
        </xdr:from>
        <xdr:to>
          <xdr:col>25</xdr:col>
          <xdr:colOff>38100</xdr:colOff>
          <xdr:row>117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Kanban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9525</xdr:rowOff>
        </xdr:from>
        <xdr:to>
          <xdr:col>5</xdr:col>
          <xdr:colOff>200025</xdr:colOff>
          <xdr:row>118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Minimum inventory level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117</xdr:row>
          <xdr:rowOff>0</xdr:rowOff>
        </xdr:from>
        <xdr:to>
          <xdr:col>17</xdr:col>
          <xdr:colOff>152400</xdr:colOff>
          <xdr:row>118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existing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9525</xdr:rowOff>
        </xdr:from>
        <xdr:to>
          <xdr:col>7</xdr:col>
          <xdr:colOff>76200</xdr:colOff>
          <xdr:row>143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 accept Euro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141</xdr:row>
          <xdr:rowOff>200025</xdr:rowOff>
        </xdr:from>
        <xdr:to>
          <xdr:col>14</xdr:col>
          <xdr:colOff>28575</xdr:colOff>
          <xdr:row>143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 accept US Dollar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142</xdr:row>
          <xdr:rowOff>9525</xdr:rowOff>
        </xdr:from>
        <xdr:to>
          <xdr:col>23</xdr:col>
          <xdr:colOff>133350</xdr:colOff>
          <xdr:row>143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 accept only other currencies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157</xdr:row>
          <xdr:rowOff>38100</xdr:rowOff>
        </xdr:from>
        <xdr:to>
          <xdr:col>3</xdr:col>
          <xdr:colOff>180975</xdr:colOff>
          <xdr:row>158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158</xdr:row>
          <xdr:rowOff>28575</xdr:rowOff>
        </xdr:from>
        <xdr:to>
          <xdr:col>3</xdr:col>
          <xdr:colOff>180975</xdr:colOff>
          <xdr:row>159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159</xdr:row>
          <xdr:rowOff>38100</xdr:rowOff>
        </xdr:from>
        <xdr:to>
          <xdr:col>3</xdr:col>
          <xdr:colOff>171450</xdr:colOff>
          <xdr:row>160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160</xdr:row>
          <xdr:rowOff>28575</xdr:rowOff>
        </xdr:from>
        <xdr:to>
          <xdr:col>3</xdr:col>
          <xdr:colOff>171450</xdr:colOff>
          <xdr:row>161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161</xdr:row>
          <xdr:rowOff>38100</xdr:rowOff>
        </xdr:from>
        <xdr:to>
          <xdr:col>3</xdr:col>
          <xdr:colOff>180975</xdr:colOff>
          <xdr:row>162</xdr:row>
          <xdr:rowOff>47625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162</xdr:row>
          <xdr:rowOff>28575</xdr:rowOff>
        </xdr:from>
        <xdr:to>
          <xdr:col>3</xdr:col>
          <xdr:colOff>180975</xdr:colOff>
          <xdr:row>163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163</xdr:row>
          <xdr:rowOff>38100</xdr:rowOff>
        </xdr:from>
        <xdr:to>
          <xdr:col>3</xdr:col>
          <xdr:colOff>171450</xdr:colOff>
          <xdr:row>164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164</xdr:row>
          <xdr:rowOff>28575</xdr:rowOff>
        </xdr:from>
        <xdr:to>
          <xdr:col>3</xdr:col>
          <xdr:colOff>171450</xdr:colOff>
          <xdr:row>165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64</xdr:row>
          <xdr:rowOff>9525</xdr:rowOff>
        </xdr:from>
        <xdr:to>
          <xdr:col>28</xdr:col>
          <xdr:colOff>142875</xdr:colOff>
          <xdr:row>65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65</xdr:row>
          <xdr:rowOff>9525</xdr:rowOff>
        </xdr:from>
        <xdr:to>
          <xdr:col>18</xdr:col>
          <xdr:colOff>19050</xdr:colOff>
          <xdr:row>66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 9001+ ISO 14001 (or other environemental management system)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65</xdr:row>
          <xdr:rowOff>9525</xdr:rowOff>
        </xdr:from>
        <xdr:to>
          <xdr:col>26</xdr:col>
          <xdr:colOff>142875</xdr:colOff>
          <xdr:row>66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ISO/TS 16 949 or IRIS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AD517"/>
  <sheetViews>
    <sheetView showGridLines="0" tabSelected="1" topLeftCell="A58" zoomScale="110" zoomScaleNormal="110" workbookViewId="0">
      <selection activeCell="R79" sqref="R79:T79"/>
    </sheetView>
  </sheetViews>
  <sheetFormatPr baseColWidth="10" defaultColWidth="11.42578125" defaultRowHeight="16.5" customHeight="1" x14ac:dyDescent="0.25"/>
  <cols>
    <col min="1" max="1" width="5.42578125" style="3" customWidth="1"/>
    <col min="2" max="8" width="3.42578125" style="3" customWidth="1"/>
    <col min="9" max="22" width="3" style="3" customWidth="1"/>
    <col min="23" max="23" width="4.140625" style="3" customWidth="1"/>
    <col min="24" max="30" width="3" style="3" customWidth="1"/>
    <col min="31" max="16384" width="11.42578125" style="3"/>
  </cols>
  <sheetData>
    <row r="2" spans="1:30" ht="16.5" customHeight="1" x14ac:dyDescent="0.3">
      <c r="R2" s="65" t="s">
        <v>366</v>
      </c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12" customHeight="1" x14ac:dyDescent="0.25"/>
    <row r="4" spans="1:30" ht="22.5" customHeight="1" thickBot="1" x14ac:dyDescent="0.35">
      <c r="A4" s="2" t="s">
        <v>1</v>
      </c>
      <c r="B4" s="44" t="s">
        <v>328</v>
      </c>
      <c r="C4" s="44"/>
      <c r="D4" s="44"/>
      <c r="E4" s="44"/>
      <c r="F4" s="44"/>
      <c r="G4" s="44"/>
      <c r="H4" s="44"/>
      <c r="I4" s="44"/>
      <c r="J4" s="44"/>
      <c r="K4" s="44"/>
      <c r="L4" s="13"/>
      <c r="M4" s="13"/>
      <c r="N4" s="9"/>
      <c r="T4" s="69" t="s">
        <v>306</v>
      </c>
      <c r="U4" s="69"/>
      <c r="V4" s="69"/>
      <c r="W4" s="69"/>
      <c r="X4" s="40"/>
      <c r="Y4" s="40"/>
      <c r="Z4" s="40"/>
      <c r="AA4" s="40"/>
      <c r="AB4" s="40"/>
      <c r="AC4" s="40"/>
    </row>
    <row r="5" spans="1:30" ht="16.5" customHeight="1" thickTop="1" x14ac:dyDescent="0.25">
      <c r="B5" s="1"/>
      <c r="C5" s="1"/>
      <c r="D5" s="1"/>
      <c r="E5" s="1"/>
      <c r="F5" s="1"/>
      <c r="G5" s="1"/>
      <c r="H5" s="1"/>
      <c r="X5" s="67" t="s">
        <v>367</v>
      </c>
      <c r="Y5" s="67"/>
      <c r="Z5" s="67"/>
      <c r="AA5" s="67"/>
      <c r="AB5" s="67"/>
      <c r="AC5" s="67"/>
      <c r="AD5" s="24"/>
    </row>
    <row r="6" spans="1:30" ht="16.5" customHeight="1" x14ac:dyDescent="0.3">
      <c r="B6" s="70" t="s">
        <v>311</v>
      </c>
      <c r="C6" s="70"/>
      <c r="D6" s="70"/>
      <c r="E6" s="70"/>
      <c r="F6" s="70"/>
      <c r="G6" s="70"/>
      <c r="H6" s="7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6.5" customHeight="1" x14ac:dyDescent="0.3">
      <c r="B7" s="70" t="s">
        <v>304</v>
      </c>
      <c r="C7" s="70"/>
      <c r="D7" s="70"/>
      <c r="E7" s="70"/>
      <c r="F7" s="70"/>
      <c r="G7" s="70"/>
      <c r="H7" s="7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16.5" customHeight="1" x14ac:dyDescent="0.3">
      <c r="B8" s="70" t="s">
        <v>305</v>
      </c>
      <c r="C8" s="70"/>
      <c r="D8" s="70"/>
      <c r="E8" s="70"/>
      <c r="F8" s="70"/>
      <c r="G8" s="70"/>
      <c r="H8" s="7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16.5" customHeight="1" x14ac:dyDescent="0.3">
      <c r="B9" s="70" t="s">
        <v>307</v>
      </c>
      <c r="C9" s="70"/>
      <c r="D9" s="70"/>
      <c r="E9" s="70"/>
      <c r="F9" s="70"/>
      <c r="G9" s="70"/>
      <c r="H9" s="7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30" ht="16.5" customHeight="1" x14ac:dyDescent="0.25">
      <c r="B10" s="70" t="s">
        <v>0</v>
      </c>
      <c r="C10" s="70"/>
      <c r="D10" s="70"/>
      <c r="E10" s="70"/>
      <c r="F10" s="70"/>
      <c r="G10" s="70"/>
      <c r="H10" s="7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ht="16.5" customHeight="1" x14ac:dyDescent="0.3">
      <c r="B11" s="70" t="s">
        <v>308</v>
      </c>
      <c r="C11" s="70"/>
      <c r="D11" s="70"/>
      <c r="E11" s="70"/>
      <c r="F11" s="70"/>
      <c r="G11" s="70"/>
      <c r="H11" s="7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6.5" customHeight="1" x14ac:dyDescent="0.25">
      <c r="B12" s="70" t="s">
        <v>313</v>
      </c>
      <c r="C12" s="70"/>
      <c r="D12" s="70"/>
      <c r="E12" s="70"/>
      <c r="F12" s="70"/>
      <c r="G12" s="70"/>
      <c r="H12" s="7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16.5" customHeight="1" x14ac:dyDescent="0.25">
      <c r="B13" s="70"/>
      <c r="C13" s="70"/>
      <c r="D13" s="70"/>
      <c r="E13" s="70"/>
      <c r="F13" s="70"/>
      <c r="G13" s="70"/>
      <c r="H13" s="7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5" spans="1:30" ht="16.5" customHeight="1" x14ac:dyDescent="0.25">
      <c r="B15" s="59" t="s">
        <v>309</v>
      </c>
      <c r="C15" s="59"/>
      <c r="D15" s="59"/>
      <c r="E15" s="59"/>
      <c r="F15" s="59"/>
      <c r="G15" s="59"/>
      <c r="H15" s="59"/>
      <c r="I15" s="40"/>
      <c r="J15" s="40"/>
      <c r="K15" s="40"/>
      <c r="L15" s="40"/>
      <c r="M15" s="40"/>
      <c r="N15" s="40"/>
      <c r="O15" s="40"/>
      <c r="P15" s="40"/>
      <c r="S15" s="5"/>
      <c r="T15" s="5"/>
      <c r="U15" s="71" t="s">
        <v>2</v>
      </c>
      <c r="V15" s="71"/>
      <c r="W15" s="71"/>
      <c r="X15" s="40"/>
      <c r="Y15" s="40"/>
      <c r="Z15" s="40"/>
      <c r="AA15" s="40"/>
      <c r="AB15" s="40"/>
      <c r="AC15" s="40"/>
      <c r="AD15" s="40"/>
    </row>
    <row r="16" spans="1:30" ht="16.5" customHeight="1" x14ac:dyDescent="0.25">
      <c r="B16" s="59" t="s">
        <v>368</v>
      </c>
      <c r="C16" s="59"/>
      <c r="D16" s="59"/>
      <c r="E16" s="59"/>
      <c r="F16" s="59"/>
      <c r="G16" s="59"/>
      <c r="H16" s="59"/>
      <c r="I16" s="49"/>
      <c r="J16" s="49"/>
      <c r="K16" s="49"/>
      <c r="L16" s="49"/>
      <c r="M16" s="49"/>
      <c r="N16" s="49"/>
      <c r="O16" s="49"/>
      <c r="P16" s="49"/>
      <c r="S16" s="5"/>
      <c r="T16" s="5"/>
      <c r="U16" s="71" t="s">
        <v>3</v>
      </c>
      <c r="V16" s="71"/>
      <c r="W16" s="71"/>
      <c r="X16" s="40"/>
      <c r="Y16" s="40"/>
      <c r="Z16" s="40"/>
      <c r="AA16" s="40"/>
      <c r="AB16" s="40"/>
      <c r="AC16" s="40"/>
      <c r="AD16" s="40"/>
    </row>
    <row r="17" spans="1:30" ht="16.5" customHeight="1" x14ac:dyDescent="0.25">
      <c r="S17" s="5"/>
      <c r="T17" s="5"/>
      <c r="U17" s="71" t="s">
        <v>4</v>
      </c>
      <c r="V17" s="71"/>
      <c r="W17" s="71"/>
      <c r="X17" s="40"/>
      <c r="Y17" s="40"/>
      <c r="Z17" s="40"/>
      <c r="AA17" s="40"/>
      <c r="AB17" s="40"/>
      <c r="AC17" s="40"/>
      <c r="AD17" s="40"/>
    </row>
    <row r="18" spans="1:30" ht="16.5" customHeight="1" x14ac:dyDescent="0.25">
      <c r="B18" s="59" t="s">
        <v>310</v>
      </c>
      <c r="C18" s="59"/>
      <c r="D18" s="59"/>
      <c r="E18" s="59"/>
      <c r="F18" s="59"/>
      <c r="G18" s="59"/>
      <c r="H18" s="59"/>
      <c r="I18" s="40"/>
      <c r="J18" s="40"/>
      <c r="K18" s="40"/>
      <c r="L18" s="40"/>
      <c r="M18" s="40"/>
      <c r="N18" s="40"/>
      <c r="O18" s="40"/>
      <c r="P18" s="40"/>
      <c r="U18" s="71" t="s">
        <v>369</v>
      </c>
      <c r="V18" s="71"/>
      <c r="W18" s="71"/>
      <c r="X18" s="40"/>
      <c r="Y18" s="40"/>
      <c r="Z18" s="40"/>
      <c r="AA18" s="40"/>
      <c r="AB18" s="40"/>
      <c r="AC18" s="40"/>
      <c r="AD18" s="40"/>
    </row>
    <row r="19" spans="1:30" ht="16.5" customHeight="1" x14ac:dyDescent="0.25">
      <c r="B19" s="59" t="s">
        <v>5</v>
      </c>
      <c r="C19" s="59"/>
      <c r="D19" s="59"/>
      <c r="E19" s="59"/>
      <c r="F19" s="59"/>
      <c r="G19" s="59"/>
      <c r="H19" s="59"/>
      <c r="I19" s="40"/>
      <c r="J19" s="40"/>
      <c r="K19" s="40"/>
      <c r="L19" s="40"/>
      <c r="M19" s="40"/>
      <c r="N19" s="40"/>
      <c r="O19" s="40"/>
      <c r="P19" s="40"/>
    </row>
    <row r="20" spans="1:30" ht="16.5" customHeight="1" x14ac:dyDescent="0.2">
      <c r="B20" s="6" t="s">
        <v>312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0" ht="16.5" customHeight="1" x14ac:dyDescent="0.25">
      <c r="B21" s="59" t="s">
        <v>314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30" ht="16.5" customHeight="1" x14ac:dyDescent="0.25"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30" ht="16.5" customHeight="1" x14ac:dyDescent="0.25">
      <c r="A23" s="11" t="s">
        <v>18</v>
      </c>
      <c r="B23" s="39" t="s">
        <v>212</v>
      </c>
      <c r="C23" s="39"/>
      <c r="D23" s="39"/>
      <c r="E23" s="39"/>
      <c r="F23" s="39"/>
      <c r="G23" s="39"/>
      <c r="H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30" ht="16.5" customHeight="1" x14ac:dyDescent="0.3">
      <c r="A24" s="11" t="s">
        <v>25</v>
      </c>
      <c r="B24" s="39" t="str">
        <f>Database!D20</f>
        <v>Ownership structure</v>
      </c>
      <c r="C24" s="39"/>
      <c r="D24" s="39"/>
      <c r="E24" s="39"/>
      <c r="F24" s="39"/>
      <c r="G24" s="39"/>
      <c r="H24" s="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30" ht="16.5" customHeight="1" x14ac:dyDescent="0.3">
      <c r="A25" s="11" t="s">
        <v>30</v>
      </c>
      <c r="B25" s="39" t="s">
        <v>315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W25" s="40"/>
      <c r="X25" s="40"/>
      <c r="Y25" s="40"/>
      <c r="Z25" s="40"/>
      <c r="AA25" s="40"/>
      <c r="AB25" s="40"/>
      <c r="AC25" s="40"/>
    </row>
    <row r="26" spans="1:30" ht="16.5" customHeight="1" x14ac:dyDescent="0.25">
      <c r="A26" s="11" t="s">
        <v>36</v>
      </c>
      <c r="B26" s="28" t="s">
        <v>370</v>
      </c>
      <c r="C26" s="28"/>
      <c r="D26" s="28"/>
      <c r="E26" s="28"/>
      <c r="F26" s="29"/>
      <c r="G26" s="29"/>
    </row>
    <row r="27" spans="1:30" ht="16.5" customHeight="1" x14ac:dyDescent="0.25">
      <c r="A27" s="7" t="s">
        <v>37</v>
      </c>
      <c r="B27" s="3" t="s">
        <v>372</v>
      </c>
    </row>
    <row r="28" spans="1:30" ht="16.5" customHeight="1" x14ac:dyDescent="0.25">
      <c r="B28" s="68" t="s">
        <v>371</v>
      </c>
      <c r="C28" s="68"/>
      <c r="D28" s="68"/>
      <c r="E28" s="68"/>
      <c r="F28" s="40" t="s">
        <v>39</v>
      </c>
      <c r="G28" s="40"/>
      <c r="I28" s="60">
        <v>2011</v>
      </c>
      <c r="J28" s="60"/>
      <c r="K28" s="60"/>
      <c r="M28" s="60">
        <v>2012</v>
      </c>
      <c r="N28" s="60"/>
      <c r="O28" s="60"/>
      <c r="Q28" s="60">
        <v>2013</v>
      </c>
      <c r="R28" s="60"/>
      <c r="S28" s="60"/>
      <c r="U28" s="60">
        <v>2014</v>
      </c>
      <c r="V28" s="60"/>
      <c r="W28" s="60"/>
      <c r="Y28" s="60">
        <v>2015</v>
      </c>
      <c r="Z28" s="60"/>
      <c r="AA28" s="60"/>
    </row>
    <row r="29" spans="1:30" ht="16.5" customHeight="1" x14ac:dyDescent="0.25">
      <c r="I29" s="49"/>
      <c r="J29" s="49"/>
      <c r="K29" s="49"/>
      <c r="M29" s="40"/>
      <c r="N29" s="40"/>
      <c r="O29" s="40"/>
      <c r="Q29" s="40"/>
      <c r="R29" s="40"/>
      <c r="S29" s="40"/>
      <c r="U29" s="49"/>
      <c r="V29" s="49"/>
      <c r="W29" s="49"/>
      <c r="Y29" s="40"/>
      <c r="Z29" s="40"/>
      <c r="AA29" s="40"/>
    </row>
    <row r="31" spans="1:30" ht="16.5" customHeight="1" x14ac:dyDescent="0.25">
      <c r="A31" s="7" t="s">
        <v>48</v>
      </c>
      <c r="B31" s="3" t="s">
        <v>373</v>
      </c>
      <c r="I31" s="60">
        <v>2011</v>
      </c>
      <c r="J31" s="60"/>
      <c r="K31" s="60"/>
      <c r="M31" s="60">
        <v>2012</v>
      </c>
      <c r="N31" s="60"/>
      <c r="O31" s="60"/>
      <c r="Q31" s="60">
        <v>2013</v>
      </c>
      <c r="R31" s="60"/>
      <c r="S31" s="60"/>
      <c r="U31" s="60">
        <v>2014</v>
      </c>
      <c r="V31" s="60"/>
      <c r="W31" s="60"/>
      <c r="Y31" s="60">
        <v>2015</v>
      </c>
      <c r="Z31" s="60"/>
      <c r="AA31" s="60"/>
    </row>
    <row r="32" spans="1:30" ht="16.5" customHeight="1" x14ac:dyDescent="0.25">
      <c r="B32" s="59" t="s">
        <v>371</v>
      </c>
      <c r="C32" s="59"/>
      <c r="D32" s="59"/>
      <c r="E32" s="59"/>
      <c r="F32" s="40" t="s">
        <v>39</v>
      </c>
      <c r="G32" s="40"/>
      <c r="I32" s="40"/>
      <c r="J32" s="40"/>
      <c r="K32" s="40"/>
      <c r="M32" s="40"/>
      <c r="N32" s="40"/>
      <c r="O32" s="40"/>
      <c r="Q32" s="40"/>
      <c r="R32" s="40"/>
      <c r="S32" s="40"/>
      <c r="U32" s="40"/>
      <c r="V32" s="40"/>
      <c r="W32" s="40"/>
      <c r="Y32" s="40"/>
      <c r="Z32" s="40"/>
      <c r="AA32" s="40"/>
    </row>
    <row r="33" spans="1:29" ht="16.5" customHeight="1" x14ac:dyDescent="0.25">
      <c r="B33" s="59" t="s">
        <v>316</v>
      </c>
      <c r="C33" s="59"/>
      <c r="D33" s="59"/>
      <c r="E33" s="59"/>
      <c r="F33" s="59"/>
      <c r="G33" s="59"/>
      <c r="H33" s="59"/>
      <c r="I33" s="59"/>
      <c r="J33" s="59"/>
      <c r="L33" s="40"/>
      <c r="M33" s="40"/>
      <c r="N33" s="40"/>
      <c r="O33" s="40"/>
      <c r="P33" s="40"/>
    </row>
    <row r="34" spans="1:29" ht="16.5" customHeight="1" x14ac:dyDescent="0.25">
      <c r="A34" s="11" t="s">
        <v>49</v>
      </c>
      <c r="B34" s="11" t="s">
        <v>317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1:29" ht="16.5" customHeight="1" x14ac:dyDescent="0.25">
      <c r="A35" s="11" t="s">
        <v>55</v>
      </c>
      <c r="B35" s="39" t="s">
        <v>374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9" ht="16.5" customHeight="1" x14ac:dyDescent="0.25">
      <c r="B36" s="62" t="s">
        <v>318</v>
      </c>
      <c r="C36" s="62"/>
      <c r="D36" s="62"/>
      <c r="E36" s="62"/>
      <c r="F36" s="62"/>
      <c r="G36" s="62"/>
      <c r="H36" s="62"/>
      <c r="I36" s="62"/>
      <c r="J36" s="62"/>
      <c r="L36" s="62" t="s">
        <v>319</v>
      </c>
      <c r="M36" s="62"/>
      <c r="N36" s="62"/>
      <c r="O36" s="62"/>
      <c r="Q36" s="62" t="s">
        <v>320</v>
      </c>
      <c r="R36" s="62"/>
      <c r="S36" s="62"/>
      <c r="T36" s="62"/>
      <c r="U36" s="62"/>
      <c r="V36" s="62"/>
      <c r="X36" s="66" t="s">
        <v>375</v>
      </c>
      <c r="Y36" s="66"/>
      <c r="Z36" s="66"/>
      <c r="AA36" s="66"/>
      <c r="AB36" s="66"/>
      <c r="AC36" s="66"/>
    </row>
    <row r="37" spans="1:29" ht="16.5" customHeight="1" x14ac:dyDescent="0.25">
      <c r="B37" s="40"/>
      <c r="C37" s="40"/>
      <c r="D37" s="40"/>
      <c r="E37" s="40"/>
      <c r="F37" s="40"/>
      <c r="G37" s="40"/>
      <c r="H37" s="40"/>
      <c r="I37" s="40"/>
      <c r="J37" s="40"/>
      <c r="L37" s="40"/>
      <c r="M37" s="40"/>
      <c r="N37" s="40"/>
      <c r="O37" s="40"/>
      <c r="Q37" s="40"/>
      <c r="R37" s="40"/>
      <c r="S37" s="40"/>
      <c r="T37" s="40"/>
      <c r="U37" s="40"/>
      <c r="V37" s="40"/>
      <c r="X37" s="40"/>
      <c r="Y37" s="40"/>
      <c r="Z37" s="40"/>
      <c r="AA37" s="40"/>
      <c r="AB37" s="40"/>
      <c r="AC37" s="40"/>
    </row>
    <row r="38" spans="1:29" ht="16.5" customHeight="1" x14ac:dyDescent="0.25">
      <c r="B38" s="40"/>
      <c r="C38" s="40"/>
      <c r="D38" s="40"/>
      <c r="E38" s="40"/>
      <c r="F38" s="40"/>
      <c r="G38" s="40"/>
      <c r="H38" s="40"/>
      <c r="I38" s="40"/>
      <c r="J38" s="40"/>
      <c r="L38" s="49"/>
      <c r="M38" s="49"/>
      <c r="N38" s="49"/>
      <c r="O38" s="49"/>
      <c r="Q38" s="49"/>
      <c r="R38" s="49"/>
      <c r="S38" s="49"/>
      <c r="T38" s="49"/>
      <c r="U38" s="49"/>
      <c r="V38" s="49"/>
      <c r="X38" s="40"/>
      <c r="Y38" s="40"/>
      <c r="Z38" s="40"/>
      <c r="AA38" s="40"/>
      <c r="AB38" s="40"/>
      <c r="AC38" s="40"/>
    </row>
    <row r="39" spans="1:29" ht="16.5" customHeight="1" x14ac:dyDescent="0.25">
      <c r="B39" s="40"/>
      <c r="C39" s="40"/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  <c r="Q39" s="49"/>
      <c r="R39" s="49"/>
      <c r="S39" s="49"/>
      <c r="T39" s="49"/>
      <c r="U39" s="49"/>
      <c r="V39" s="49"/>
      <c r="X39" s="40"/>
      <c r="Y39" s="40"/>
      <c r="Z39" s="40"/>
      <c r="AA39" s="40"/>
      <c r="AB39" s="40"/>
      <c r="AC39" s="40"/>
    </row>
    <row r="40" spans="1:29" ht="16.5" customHeight="1" x14ac:dyDescent="0.25">
      <c r="B40" s="40"/>
      <c r="C40" s="40"/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Q40" s="40"/>
      <c r="R40" s="40"/>
      <c r="S40" s="40"/>
      <c r="T40" s="40"/>
      <c r="U40" s="40"/>
      <c r="V40" s="40"/>
      <c r="X40" s="40"/>
      <c r="Y40" s="40"/>
      <c r="Z40" s="40"/>
      <c r="AA40" s="40"/>
      <c r="AB40" s="40"/>
      <c r="AC40" s="40"/>
    </row>
    <row r="41" spans="1:29" ht="16.5" customHeight="1" x14ac:dyDescent="0.25">
      <c r="A41" s="11" t="s">
        <v>56</v>
      </c>
      <c r="B41" s="39" t="s">
        <v>321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9" s="12" customFormat="1" ht="16.5" customHeight="1" x14ac:dyDescent="0.25">
      <c r="B42" s="12" t="s">
        <v>376</v>
      </c>
      <c r="Q42" s="62" t="s">
        <v>319</v>
      </c>
      <c r="R42" s="62"/>
      <c r="S42" s="62"/>
      <c r="T42" s="62"/>
      <c r="U42" s="62"/>
      <c r="V42" s="62"/>
      <c r="X42" s="66" t="s">
        <v>375</v>
      </c>
      <c r="Y42" s="66"/>
      <c r="Z42" s="66"/>
      <c r="AA42" s="66"/>
      <c r="AB42" s="66"/>
      <c r="AC42" s="66"/>
    </row>
    <row r="43" spans="1:29" ht="16.5" customHeight="1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Q43" s="40"/>
      <c r="R43" s="40"/>
      <c r="S43" s="40"/>
      <c r="T43" s="40"/>
      <c r="U43" s="40"/>
      <c r="V43" s="40"/>
      <c r="X43" s="40"/>
      <c r="Y43" s="40"/>
      <c r="Z43" s="40"/>
      <c r="AA43" s="40"/>
      <c r="AB43" s="40"/>
      <c r="AC43" s="40"/>
    </row>
    <row r="44" spans="1:29" ht="16.5" customHeight="1" x14ac:dyDescent="0.2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Q44" s="40"/>
      <c r="R44" s="40"/>
      <c r="S44" s="40"/>
      <c r="T44" s="40"/>
      <c r="U44" s="40"/>
      <c r="V44" s="40"/>
      <c r="X44" s="49"/>
      <c r="Y44" s="49"/>
      <c r="Z44" s="49"/>
      <c r="AA44" s="49"/>
      <c r="AB44" s="49"/>
      <c r="AC44" s="49"/>
    </row>
    <row r="45" spans="1:29" ht="16.5" customHeigh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Q45" s="40"/>
      <c r="R45" s="40"/>
      <c r="S45" s="40"/>
      <c r="T45" s="40"/>
      <c r="U45" s="40"/>
      <c r="V45" s="40"/>
      <c r="X45" s="49"/>
      <c r="Y45" s="49"/>
      <c r="Z45" s="49"/>
      <c r="AA45" s="49"/>
      <c r="AB45" s="49"/>
      <c r="AC45" s="49"/>
    </row>
    <row r="46" spans="1:29" ht="16.5" customHeight="1" x14ac:dyDescent="0.2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Q46" s="40"/>
      <c r="R46" s="40"/>
      <c r="S46" s="40"/>
      <c r="T46" s="40"/>
      <c r="U46" s="40"/>
      <c r="V46" s="40"/>
      <c r="X46" s="49"/>
      <c r="Y46" s="49"/>
      <c r="Z46" s="49"/>
      <c r="AA46" s="49"/>
      <c r="AB46" s="49"/>
      <c r="AC46" s="49"/>
    </row>
    <row r="47" spans="1:29" ht="16.5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Q47" s="16"/>
      <c r="R47" s="16"/>
      <c r="S47" s="16"/>
      <c r="T47" s="16"/>
      <c r="U47" s="16"/>
      <c r="V47" s="16"/>
      <c r="X47" s="16"/>
      <c r="Y47" s="16"/>
      <c r="Z47" s="16"/>
      <c r="AA47" s="16"/>
      <c r="AB47" s="16"/>
      <c r="AC47" s="16"/>
    </row>
    <row r="48" spans="1:29" ht="16.5" customHeight="1" x14ac:dyDescent="0.25">
      <c r="A48" s="11" t="s">
        <v>57</v>
      </c>
      <c r="B48" s="39" t="s">
        <v>322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9" ht="16.5" customHeight="1" x14ac:dyDescent="0.25">
      <c r="B49" s="62" t="s">
        <v>323</v>
      </c>
      <c r="C49" s="62"/>
      <c r="D49" s="62"/>
      <c r="E49" s="62"/>
      <c r="F49" s="62"/>
      <c r="G49" s="62"/>
      <c r="H49" s="12"/>
      <c r="I49" s="12"/>
      <c r="J49" s="12"/>
      <c r="K49" s="12"/>
      <c r="L49" s="12"/>
      <c r="M49" s="12"/>
      <c r="N49" s="12"/>
      <c r="O49" s="12"/>
      <c r="P49" s="12"/>
      <c r="Q49" s="62" t="s">
        <v>319</v>
      </c>
      <c r="R49" s="62"/>
      <c r="S49" s="62"/>
      <c r="T49" s="62"/>
      <c r="U49" s="62"/>
      <c r="V49" s="62"/>
    </row>
    <row r="50" spans="1:29" ht="16.5" customHeight="1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Q50" s="40"/>
      <c r="R50" s="40"/>
      <c r="S50" s="40"/>
      <c r="T50" s="40"/>
      <c r="U50" s="40"/>
      <c r="V50" s="40"/>
    </row>
    <row r="51" spans="1:29" ht="16.5" customHeight="1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Q51" s="40"/>
      <c r="R51" s="40"/>
      <c r="S51" s="40"/>
      <c r="T51" s="40"/>
      <c r="U51" s="40"/>
      <c r="V51" s="40"/>
    </row>
    <row r="52" spans="1:29" ht="16.5" customHeight="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Q52" s="40"/>
      <c r="R52" s="40"/>
      <c r="S52" s="40"/>
      <c r="T52" s="40"/>
      <c r="U52" s="40"/>
      <c r="V52" s="40"/>
    </row>
    <row r="53" spans="1:29" ht="16.5" customHeigh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Q53" s="40"/>
      <c r="R53" s="40"/>
      <c r="S53" s="40"/>
      <c r="T53" s="40"/>
      <c r="U53" s="40"/>
      <c r="V53" s="40"/>
    </row>
    <row r="54" spans="1:29" ht="16.5" customHeight="1" x14ac:dyDescent="0.25">
      <c r="A54" s="11" t="s">
        <v>58</v>
      </c>
      <c r="B54" s="39" t="s">
        <v>324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9" s="12" customFormat="1" ht="16.5" customHeight="1" x14ac:dyDescent="0.25">
      <c r="B55" s="62" t="s">
        <v>326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Q55" s="62" t="s">
        <v>325</v>
      </c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ht="16.5" customHeight="1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16.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ht="16.5" customHeight="1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6.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16.5" customHeight="1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U60" s="9"/>
      <c r="V60" s="9"/>
      <c r="X60" s="9"/>
    </row>
    <row r="61" spans="1:29" ht="16.5" customHeight="1" x14ac:dyDescent="0.25">
      <c r="A61" s="11" t="s">
        <v>452</v>
      </c>
      <c r="B61" s="11" t="s">
        <v>453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</row>
    <row r="62" spans="1:29" ht="22.5" customHeight="1" thickBot="1" x14ac:dyDescent="0.3">
      <c r="A62" s="2" t="s">
        <v>59</v>
      </c>
      <c r="B62" s="44" t="s">
        <v>327</v>
      </c>
      <c r="C62" s="44"/>
      <c r="D62" s="44"/>
      <c r="E62" s="44"/>
      <c r="F62" s="44"/>
      <c r="G62" s="44"/>
      <c r="H62" s="44"/>
      <c r="I62" s="44"/>
      <c r="J62" s="44"/>
      <c r="K62" s="44"/>
    </row>
    <row r="63" spans="1:29" ht="15" customHeight="1" thickTop="1" x14ac:dyDescent="0.25"/>
    <row r="64" spans="1:29" ht="16.5" customHeight="1" x14ac:dyDescent="0.25">
      <c r="A64" s="11" t="s">
        <v>60</v>
      </c>
      <c r="B64" s="39" t="s">
        <v>329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7" spans="1:29" ht="16.5" customHeight="1" x14ac:dyDescent="0.25">
      <c r="I67" s="63"/>
      <c r="J67" s="63"/>
      <c r="K67" s="63"/>
      <c r="L67" s="63"/>
      <c r="M67" s="63"/>
    </row>
    <row r="68" spans="1:29" ht="16.5" customHeight="1" x14ac:dyDescent="0.25">
      <c r="A68" s="11" t="s">
        <v>61</v>
      </c>
      <c r="B68" s="61" t="s">
        <v>365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11"/>
      <c r="Q68" s="41"/>
      <c r="R68" s="41"/>
      <c r="S68" s="41"/>
      <c r="T68" s="41"/>
      <c r="U68" s="41"/>
      <c r="V68" s="41"/>
      <c r="W68" s="41"/>
      <c r="X68" s="11"/>
      <c r="Y68" s="11"/>
      <c r="Z68" s="11"/>
      <c r="AA68" s="11"/>
      <c r="AB68" s="11"/>
      <c r="AC68" s="11"/>
    </row>
    <row r="69" spans="1:29" ht="16.5" customHeight="1" x14ac:dyDescent="0.25">
      <c r="B69" s="63" t="s">
        <v>377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ht="16.5" customHeight="1" x14ac:dyDescent="0.25">
      <c r="B70" s="59" t="s">
        <v>330</v>
      </c>
      <c r="C70" s="59"/>
      <c r="D70" s="59"/>
      <c r="E70" s="59"/>
      <c r="F70" s="59"/>
      <c r="G70" s="59"/>
      <c r="H70" s="59"/>
      <c r="I70" s="40"/>
      <c r="J70" s="40"/>
      <c r="K70" s="40"/>
      <c r="L70" s="40"/>
      <c r="M70" s="40"/>
      <c r="O70" s="60" t="s">
        <v>39</v>
      </c>
      <c r="P70" s="60"/>
      <c r="Q70" s="60"/>
    </row>
    <row r="71" spans="1:29" ht="16.5" customHeight="1" x14ac:dyDescent="0.25">
      <c r="A71" s="11" t="s">
        <v>66</v>
      </c>
      <c r="B71" s="61" t="s">
        <v>364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11"/>
      <c r="Q71" s="41"/>
      <c r="R71" s="41"/>
      <c r="S71" s="41"/>
      <c r="T71" s="41"/>
      <c r="U71" s="41"/>
      <c r="V71" s="41"/>
      <c r="W71" s="41"/>
      <c r="X71" s="11"/>
      <c r="Y71" s="11"/>
      <c r="Z71" s="11"/>
      <c r="AA71" s="11"/>
      <c r="AB71" s="11"/>
      <c r="AC71" s="11"/>
    </row>
    <row r="72" spans="1:29" ht="16.5" customHeight="1" x14ac:dyDescent="0.25">
      <c r="B72" s="63" t="str">
        <f>B69</f>
        <v>If yes, please write the name of the insurance company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ht="16.5" customHeight="1" x14ac:dyDescent="0.25">
      <c r="B73" s="59" t="str">
        <f>B70</f>
        <v>Amount insured</v>
      </c>
      <c r="C73" s="59"/>
      <c r="D73" s="59"/>
      <c r="E73" s="59"/>
      <c r="F73" s="59"/>
      <c r="G73" s="59"/>
      <c r="H73" s="59"/>
      <c r="I73" s="40"/>
      <c r="J73" s="40"/>
      <c r="K73" s="40"/>
      <c r="L73" s="40"/>
      <c r="M73" s="40"/>
      <c r="O73" s="60" t="s">
        <v>39</v>
      </c>
      <c r="P73" s="60"/>
      <c r="Q73" s="60"/>
    </row>
    <row r="74" spans="1:29" ht="16.5" customHeight="1" x14ac:dyDescent="0.25">
      <c r="A74" s="11" t="s">
        <v>67</v>
      </c>
      <c r="B74" s="61" t="s">
        <v>363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11"/>
      <c r="Q74" s="41"/>
      <c r="R74" s="41"/>
      <c r="S74" s="41"/>
      <c r="T74" s="41"/>
      <c r="U74" s="41"/>
      <c r="V74" s="41"/>
      <c r="W74" s="41"/>
      <c r="X74" s="11"/>
      <c r="Y74" s="11"/>
      <c r="Z74" s="11"/>
      <c r="AA74" s="11"/>
      <c r="AB74" s="11"/>
      <c r="AC74" s="11"/>
    </row>
    <row r="75" spans="1:29" ht="16.5" customHeight="1" x14ac:dyDescent="0.25">
      <c r="B75" s="63" t="str">
        <f>B72</f>
        <v>If yes, please write the name of the insurance company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ht="16.5" customHeight="1" x14ac:dyDescent="0.25">
      <c r="B76" s="59" t="str">
        <f>B73</f>
        <v>Amount insured</v>
      </c>
      <c r="C76" s="59"/>
      <c r="D76" s="59"/>
      <c r="E76" s="59"/>
      <c r="F76" s="59"/>
      <c r="G76" s="59"/>
      <c r="H76" s="59"/>
      <c r="I76" s="40"/>
      <c r="J76" s="40"/>
      <c r="K76" s="40"/>
      <c r="L76" s="40"/>
      <c r="M76" s="40"/>
      <c r="O76" s="60" t="s">
        <v>39</v>
      </c>
      <c r="P76" s="60"/>
      <c r="Q76" s="60"/>
    </row>
    <row r="77" spans="1:29" ht="16.5" customHeight="1" x14ac:dyDescent="0.25">
      <c r="A77" s="11" t="s">
        <v>68</v>
      </c>
      <c r="B77" s="39" t="s">
        <v>378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</row>
    <row r="79" spans="1:29" ht="16.5" customHeight="1" x14ac:dyDescent="0.25">
      <c r="A79" s="11" t="s">
        <v>69</v>
      </c>
      <c r="B79" s="39" t="s">
        <v>481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11"/>
      <c r="R79" s="77"/>
      <c r="S79" s="77"/>
      <c r="T79" s="77"/>
      <c r="U79" s="11"/>
      <c r="V79" s="15" t="s">
        <v>331</v>
      </c>
      <c r="W79" s="11"/>
      <c r="X79" s="11"/>
      <c r="Y79" s="11"/>
      <c r="Z79" s="11"/>
      <c r="AA79" s="11"/>
      <c r="AB79" s="11"/>
      <c r="AC79" s="11"/>
    </row>
    <row r="80" spans="1:29" ht="16.5" customHeight="1" x14ac:dyDescent="0.25">
      <c r="A80" s="11" t="s">
        <v>70</v>
      </c>
      <c r="B80" s="39" t="s">
        <v>379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</row>
    <row r="81" spans="1:30" ht="16.5" customHeight="1" x14ac:dyDescent="0.25">
      <c r="B81" s="39" t="s">
        <v>380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11"/>
      <c r="W81" s="41"/>
      <c r="X81" s="41"/>
      <c r="Y81" s="41"/>
      <c r="Z81" s="41"/>
      <c r="AA81" s="41"/>
      <c r="AB81" s="41"/>
      <c r="AC81" s="41"/>
    </row>
    <row r="82" spans="1:30" ht="16.5" customHeight="1" x14ac:dyDescent="0.25">
      <c r="B82" s="59" t="s">
        <v>381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30" ht="16.5" customHeight="1" x14ac:dyDescent="0.25">
      <c r="A83" s="11" t="s">
        <v>76</v>
      </c>
      <c r="B83" s="39" t="s">
        <v>382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11"/>
      <c r="Z83" s="11"/>
      <c r="AA83" s="11"/>
      <c r="AB83" s="11"/>
      <c r="AC83" s="11"/>
    </row>
    <row r="84" spans="1:30" ht="16.5" customHeight="1" x14ac:dyDescent="0.25">
      <c r="B84" s="59" t="s">
        <v>383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O84" s="60"/>
      <c r="P84" s="60"/>
      <c r="Q84" s="60"/>
      <c r="R84" s="4" t="s">
        <v>77</v>
      </c>
      <c r="S84" s="60"/>
      <c r="T84" s="60"/>
      <c r="U84" s="60"/>
      <c r="V84" s="4" t="s">
        <v>77</v>
      </c>
      <c r="W84" s="60"/>
      <c r="X84" s="60"/>
      <c r="Y84" s="60"/>
    </row>
    <row r="85" spans="1:30" ht="16.5" customHeight="1" x14ac:dyDescent="0.25">
      <c r="A85" s="11" t="s">
        <v>78</v>
      </c>
      <c r="B85" s="61" t="s">
        <v>384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7" spans="1:30" ht="16.5" customHeight="1" x14ac:dyDescent="0.25">
      <c r="X87" s="60"/>
      <c r="Y87" s="60"/>
      <c r="Z87" s="60"/>
      <c r="AA87" s="60"/>
      <c r="AB87" s="60"/>
      <c r="AC87" s="60"/>
      <c r="AD87" s="9"/>
    </row>
    <row r="88" spans="1:30" ht="16.5" customHeight="1" x14ac:dyDescent="0.25">
      <c r="A88" s="11" t="s">
        <v>79</v>
      </c>
      <c r="B88" s="28" t="s">
        <v>332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  <c r="T88" s="29"/>
    </row>
    <row r="89" spans="1:30" ht="16.5" customHeight="1" x14ac:dyDescent="0.25">
      <c r="A89" s="1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35"/>
      <c r="V89" s="35"/>
      <c r="W89" s="35"/>
      <c r="X89" s="35"/>
      <c r="Y89" s="35"/>
      <c r="Z89" s="35"/>
      <c r="AA89" s="35"/>
      <c r="AB89" s="35"/>
      <c r="AC89" s="35"/>
      <c r="AD89" s="36"/>
    </row>
    <row r="90" spans="1:30" ht="16.5" customHeight="1" x14ac:dyDescent="0.25">
      <c r="A90" s="11" t="s">
        <v>85</v>
      </c>
      <c r="B90" s="39" t="s">
        <v>333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0"/>
      <c r="T90" s="60"/>
      <c r="U90" s="60"/>
      <c r="W90" s="59" t="s">
        <v>388</v>
      </c>
      <c r="X90" s="59"/>
    </row>
    <row r="92" spans="1:30" ht="22.5" customHeight="1" thickBot="1" x14ac:dyDescent="0.3">
      <c r="A92" s="2" t="s">
        <v>86</v>
      </c>
      <c r="B92" s="44" t="s">
        <v>334</v>
      </c>
      <c r="C92" s="44"/>
      <c r="D92" s="44"/>
      <c r="E92" s="44"/>
      <c r="F92" s="44"/>
      <c r="G92" s="44"/>
      <c r="H92" s="44"/>
      <c r="I92" s="44"/>
      <c r="J92" s="44"/>
      <c r="K92" s="44"/>
    </row>
    <row r="93" spans="1:30" ht="16.5" customHeight="1" thickTop="1" x14ac:dyDescent="0.25"/>
    <row r="94" spans="1:30" ht="16.5" customHeight="1" x14ac:dyDescent="0.25">
      <c r="A94" s="11" t="s">
        <v>87</v>
      </c>
      <c r="B94" s="39" t="s">
        <v>389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40"/>
      <c r="U94" s="40"/>
      <c r="V94" s="40"/>
      <c r="W94" s="40"/>
      <c r="X94" s="40"/>
      <c r="Y94" s="40"/>
    </row>
    <row r="95" spans="1:30" ht="16.5" customHeight="1" x14ac:dyDescent="0.25">
      <c r="A95" s="11" t="s">
        <v>93</v>
      </c>
      <c r="B95" s="32" t="s">
        <v>451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73"/>
      <c r="T95" s="73"/>
      <c r="U95" s="73"/>
      <c r="V95" s="73"/>
      <c r="W95" s="73"/>
      <c r="X95" s="73"/>
      <c r="Y95" s="73"/>
    </row>
    <row r="96" spans="1:30" ht="16.5" customHeight="1" x14ac:dyDescent="0.25">
      <c r="A96" s="11" t="s">
        <v>98</v>
      </c>
      <c r="B96" s="61" t="s">
        <v>390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40"/>
      <c r="T96" s="40"/>
      <c r="U96" s="40"/>
      <c r="V96" s="40"/>
      <c r="W96" s="40"/>
      <c r="X96" s="40"/>
      <c r="Y96" s="40"/>
    </row>
    <row r="97" spans="1:29" ht="16.5" customHeight="1" x14ac:dyDescent="0.25">
      <c r="A97" s="11" t="s">
        <v>104</v>
      </c>
      <c r="B97" s="33" t="s">
        <v>450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73"/>
      <c r="T97" s="73"/>
      <c r="U97" s="73"/>
      <c r="V97" s="73"/>
      <c r="W97" s="73"/>
      <c r="X97" s="73"/>
      <c r="Y97" s="73"/>
    </row>
    <row r="98" spans="1:29" ht="16.5" customHeight="1" x14ac:dyDescent="0.25">
      <c r="A98" s="11" t="s">
        <v>105</v>
      </c>
      <c r="B98" s="39" t="s">
        <v>335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9"/>
      <c r="T98" s="49"/>
      <c r="U98" s="49"/>
      <c r="V98" s="49"/>
      <c r="W98" s="49"/>
      <c r="X98" s="49"/>
      <c r="Y98" s="49"/>
    </row>
    <row r="99" spans="1:29" ht="16.5" customHeight="1" x14ac:dyDescent="0.25">
      <c r="A99" s="1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6"/>
      <c r="T99" s="16"/>
      <c r="U99" s="16"/>
      <c r="V99" s="16"/>
      <c r="W99" s="16"/>
      <c r="X99" s="16"/>
      <c r="Y99" s="16"/>
    </row>
    <row r="100" spans="1:29" ht="16.5" customHeight="1" x14ac:dyDescent="0.25">
      <c r="A100" s="11" t="s">
        <v>106</v>
      </c>
      <c r="B100" s="39" t="s">
        <v>391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29" ht="16.5" customHeight="1" x14ac:dyDescent="0.2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</row>
    <row r="102" spans="1:29" ht="16.5" customHeight="1" x14ac:dyDescent="0.25">
      <c r="A102" s="11" t="s">
        <v>112</v>
      </c>
      <c r="B102" s="39" t="s">
        <v>392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</row>
    <row r="103" spans="1:29" ht="16.5" customHeight="1" x14ac:dyDescent="0.2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 ht="16.5" customHeight="1" x14ac:dyDescent="0.25">
      <c r="A104" s="11" t="s">
        <v>440</v>
      </c>
      <c r="B104" s="39" t="s">
        <v>336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 ht="16.5" customHeight="1" x14ac:dyDescent="0.25">
      <c r="A105" s="11" t="s">
        <v>454</v>
      </c>
      <c r="B105" s="30" t="s">
        <v>441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 ht="16.5" customHeight="1" x14ac:dyDescent="0.25">
      <c r="A106" s="11" t="s">
        <v>455</v>
      </c>
      <c r="B106" s="39" t="s">
        <v>337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</row>
    <row r="107" spans="1:29" s="12" customFormat="1" ht="16.5" customHeight="1" x14ac:dyDescent="0.25">
      <c r="B107" s="12" t="s">
        <v>393</v>
      </c>
      <c r="K107" s="12" t="s">
        <v>394</v>
      </c>
      <c r="W107" s="12" t="s">
        <v>338</v>
      </c>
    </row>
    <row r="108" spans="1:29" ht="16.5" customHeight="1" x14ac:dyDescent="0.25">
      <c r="B108" s="40"/>
      <c r="C108" s="40"/>
      <c r="D108" s="40"/>
      <c r="E108" s="40"/>
      <c r="F108" s="40"/>
      <c r="G108" s="40"/>
      <c r="H108" s="40"/>
      <c r="I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W108" s="40"/>
      <c r="X108" s="40"/>
      <c r="Y108" s="40"/>
      <c r="Z108" s="40"/>
      <c r="AA108" s="40"/>
    </row>
    <row r="109" spans="1:29" ht="16.5" customHeight="1" x14ac:dyDescent="0.25">
      <c r="B109" s="40"/>
      <c r="C109" s="40"/>
      <c r="D109" s="40"/>
      <c r="E109" s="40"/>
      <c r="F109" s="40"/>
      <c r="G109" s="40"/>
      <c r="H109" s="40"/>
      <c r="I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W109" s="40"/>
      <c r="X109" s="40"/>
      <c r="Y109" s="40"/>
      <c r="Z109" s="40"/>
      <c r="AA109" s="40"/>
    </row>
    <row r="110" spans="1:29" ht="16.5" customHeight="1" x14ac:dyDescent="0.25">
      <c r="B110" s="40"/>
      <c r="C110" s="40"/>
      <c r="D110" s="40"/>
      <c r="E110" s="40"/>
      <c r="F110" s="40"/>
      <c r="G110" s="40"/>
      <c r="H110" s="40"/>
      <c r="I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W110" s="40"/>
      <c r="X110" s="40"/>
      <c r="Y110" s="40"/>
      <c r="Z110" s="40"/>
      <c r="AA110" s="40"/>
    </row>
    <row r="111" spans="1:29" ht="16.5" customHeight="1" x14ac:dyDescent="0.25">
      <c r="B111" s="40"/>
      <c r="C111" s="40"/>
      <c r="D111" s="40"/>
      <c r="E111" s="40"/>
      <c r="F111" s="40"/>
      <c r="G111" s="40"/>
      <c r="H111" s="40"/>
      <c r="I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W111" s="40"/>
      <c r="X111" s="40"/>
      <c r="Y111" s="40"/>
      <c r="Z111" s="40"/>
      <c r="AA111" s="40"/>
    </row>
    <row r="112" spans="1:29" ht="16.5" customHeight="1" x14ac:dyDescent="0.25">
      <c r="B112" s="59" t="s">
        <v>395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</row>
    <row r="114" spans="1:30" ht="22.5" customHeight="1" thickBot="1" x14ac:dyDescent="0.3">
      <c r="A114" s="2" t="s">
        <v>113</v>
      </c>
      <c r="B114" s="44" t="s">
        <v>114</v>
      </c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30" ht="16.5" customHeight="1" thickTop="1" x14ac:dyDescent="0.25"/>
    <row r="116" spans="1:30" ht="16.5" customHeight="1" x14ac:dyDescent="0.25">
      <c r="A116" s="11" t="s">
        <v>115</v>
      </c>
      <c r="B116" s="39" t="s">
        <v>339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9" spans="1:30" ht="16.5" customHeight="1" x14ac:dyDescent="0.25">
      <c r="A119" s="11" t="s">
        <v>116</v>
      </c>
      <c r="B119" s="39" t="s">
        <v>396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T119" s="40"/>
      <c r="U119" s="40"/>
      <c r="V119" s="40"/>
      <c r="W119" s="40"/>
      <c r="X119" s="40"/>
      <c r="Y119" s="40"/>
      <c r="Z119" s="40"/>
      <c r="AA119" s="40"/>
    </row>
    <row r="120" spans="1:30" ht="16.5" customHeight="1" x14ac:dyDescent="0.25">
      <c r="A120" s="11" t="s">
        <v>123</v>
      </c>
      <c r="B120" s="39" t="s">
        <v>397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9"/>
      <c r="T120" s="49"/>
      <c r="U120" s="49"/>
      <c r="V120" s="49"/>
      <c r="W120" s="49"/>
      <c r="X120" s="49"/>
      <c r="Y120" s="49"/>
      <c r="Z120" s="49"/>
      <c r="AA120" s="49"/>
    </row>
    <row r="121" spans="1:30" ht="16.5" customHeight="1" x14ac:dyDescent="0.25">
      <c r="A121" s="11" t="s">
        <v>129</v>
      </c>
      <c r="B121" s="39" t="s">
        <v>398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T121" s="49"/>
      <c r="U121" s="49"/>
      <c r="V121" s="49"/>
      <c r="W121" s="49"/>
      <c r="X121" s="49"/>
      <c r="Y121" s="49"/>
      <c r="Z121" s="49"/>
      <c r="AA121" s="49"/>
    </row>
    <row r="122" spans="1:30" ht="16.5" customHeight="1" x14ac:dyDescent="0.25">
      <c r="A122" s="11" t="s">
        <v>130</v>
      </c>
      <c r="B122" s="39" t="s">
        <v>340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T122" s="49"/>
      <c r="U122" s="49"/>
      <c r="V122" s="49"/>
      <c r="W122" s="49"/>
      <c r="X122" s="49"/>
      <c r="Y122" s="49"/>
      <c r="Z122" s="49"/>
      <c r="AA122" s="49"/>
    </row>
    <row r="123" spans="1:30" ht="16.5" customHeight="1" x14ac:dyDescent="0.25">
      <c r="A123" s="11" t="s">
        <v>136</v>
      </c>
      <c r="B123" s="39" t="s">
        <v>399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T123" s="49"/>
      <c r="U123" s="49"/>
      <c r="V123" s="49"/>
      <c r="W123" s="49"/>
      <c r="X123" s="49"/>
      <c r="Y123" s="49"/>
      <c r="Z123" s="49"/>
      <c r="AA123" s="49"/>
    </row>
    <row r="124" spans="1:30" ht="16.5" customHeight="1" x14ac:dyDescent="0.25">
      <c r="A124" s="11" t="s">
        <v>144</v>
      </c>
      <c r="B124" s="39" t="s">
        <v>400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T124" s="49"/>
      <c r="U124" s="49"/>
      <c r="V124" s="49"/>
      <c r="W124" s="49"/>
      <c r="X124" s="49"/>
      <c r="Y124" s="49"/>
      <c r="Z124" s="49"/>
      <c r="AA124" s="49"/>
    </row>
    <row r="125" spans="1:30" ht="16.5" customHeight="1" x14ac:dyDescent="0.25">
      <c r="A125" s="11" t="s">
        <v>149</v>
      </c>
      <c r="B125" s="39" t="s">
        <v>401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30" s="12" customFormat="1" ht="16.5" customHeight="1" x14ac:dyDescent="0.25">
      <c r="B126" s="18" t="s">
        <v>341</v>
      </c>
      <c r="C126" s="18"/>
      <c r="D126" s="18"/>
      <c r="E126" s="18"/>
      <c r="F126" s="18"/>
      <c r="G126" s="18"/>
      <c r="H126" s="20"/>
      <c r="I126" s="18" t="s">
        <v>150</v>
      </c>
      <c r="J126" s="18"/>
      <c r="K126" s="18"/>
      <c r="L126" s="18"/>
      <c r="M126" s="18"/>
      <c r="N126" s="18"/>
      <c r="O126" s="18"/>
      <c r="P126" s="18"/>
      <c r="Q126" s="20"/>
      <c r="R126" s="18" t="s">
        <v>402</v>
      </c>
      <c r="S126" s="18"/>
      <c r="T126" s="18"/>
      <c r="U126" s="18"/>
      <c r="V126" s="19"/>
      <c r="W126" s="42" t="s">
        <v>151</v>
      </c>
      <c r="X126" s="43"/>
      <c r="Y126" s="43"/>
      <c r="Z126" s="43"/>
      <c r="AA126" s="43"/>
      <c r="AB126" s="43"/>
      <c r="AC126" s="43"/>
      <c r="AD126" s="21"/>
    </row>
    <row r="127" spans="1:30" ht="16.5" customHeight="1" x14ac:dyDescent="0.25">
      <c r="B127" s="57" t="s">
        <v>342</v>
      </c>
      <c r="C127" s="57"/>
      <c r="D127" s="57"/>
      <c r="E127" s="57"/>
      <c r="F127" s="57"/>
      <c r="G127" s="57"/>
      <c r="H127" s="58"/>
      <c r="I127" s="40"/>
      <c r="J127" s="40"/>
      <c r="K127" s="40"/>
      <c r="L127" s="40"/>
      <c r="M127" s="40"/>
      <c r="N127" s="40"/>
      <c r="O127" s="40"/>
      <c r="P127" s="40"/>
      <c r="Q127" s="53"/>
      <c r="R127" s="48"/>
      <c r="S127" s="49"/>
      <c r="T127" s="49"/>
      <c r="U127" s="49"/>
      <c r="V127" s="49"/>
      <c r="W127" s="45"/>
      <c r="X127" s="40"/>
      <c r="Y127" s="40"/>
      <c r="Z127" s="40"/>
      <c r="AA127" s="40"/>
      <c r="AB127" s="40"/>
      <c r="AC127" s="40"/>
      <c r="AD127" s="9"/>
    </row>
    <row r="128" spans="1:30" ht="16.5" customHeight="1" thickBot="1" x14ac:dyDescent="0.3">
      <c r="B128" s="52" t="s">
        <v>343</v>
      </c>
      <c r="C128" s="52"/>
      <c r="D128" s="52"/>
      <c r="E128" s="52"/>
      <c r="F128" s="52"/>
      <c r="G128" s="52"/>
      <c r="H128" s="54"/>
      <c r="I128" s="52" t="s">
        <v>403</v>
      </c>
      <c r="J128" s="52"/>
      <c r="K128" s="52"/>
      <c r="L128" s="52"/>
      <c r="M128" s="52"/>
      <c r="N128" s="46"/>
      <c r="O128" s="46"/>
      <c r="P128" s="46"/>
      <c r="Q128" s="47"/>
      <c r="R128" s="17" t="s">
        <v>344</v>
      </c>
      <c r="S128" s="17"/>
      <c r="T128" s="17"/>
      <c r="U128" s="17"/>
      <c r="V128" s="17"/>
      <c r="W128" s="46"/>
      <c r="X128" s="46"/>
      <c r="Y128" s="46"/>
      <c r="Z128" s="47"/>
      <c r="AA128" s="22"/>
      <c r="AB128" s="22"/>
      <c r="AC128" s="22"/>
      <c r="AD128" s="9"/>
    </row>
    <row r="129" spans="1:30" ht="16.5" customHeight="1" x14ac:dyDescent="0.25">
      <c r="B129" s="55" t="s">
        <v>345</v>
      </c>
      <c r="C129" s="55"/>
      <c r="D129" s="55"/>
      <c r="E129" s="55"/>
      <c r="F129" s="55"/>
      <c r="G129" s="55"/>
      <c r="H129" s="56"/>
      <c r="I129" s="40"/>
      <c r="J129" s="40"/>
      <c r="K129" s="40"/>
      <c r="L129" s="40"/>
      <c r="M129" s="40"/>
      <c r="N129" s="40"/>
      <c r="O129" s="40"/>
      <c r="P129" s="40"/>
      <c r="Q129" s="53"/>
      <c r="R129" s="50"/>
      <c r="S129" s="51"/>
      <c r="T129" s="51"/>
      <c r="U129" s="51"/>
      <c r="V129" s="51"/>
      <c r="W129" s="45"/>
      <c r="X129" s="40"/>
      <c r="Y129" s="40"/>
      <c r="Z129" s="40"/>
      <c r="AA129" s="40"/>
      <c r="AB129" s="40"/>
      <c r="AC129" s="40"/>
      <c r="AD129" s="9"/>
    </row>
    <row r="130" spans="1:30" ht="16.5" customHeight="1" thickBot="1" x14ac:dyDescent="0.3">
      <c r="B130" s="52" t="s">
        <v>343</v>
      </c>
      <c r="C130" s="52"/>
      <c r="D130" s="52"/>
      <c r="E130" s="52"/>
      <c r="F130" s="52"/>
      <c r="G130" s="52"/>
      <c r="H130" s="54"/>
      <c r="I130" s="52" t="s">
        <v>403</v>
      </c>
      <c r="J130" s="52"/>
      <c r="K130" s="52"/>
      <c r="L130" s="52"/>
      <c r="M130" s="52"/>
      <c r="N130" s="46"/>
      <c r="O130" s="46"/>
      <c r="P130" s="46"/>
      <c r="Q130" s="47"/>
      <c r="R130" s="17" t="s">
        <v>344</v>
      </c>
      <c r="S130" s="17"/>
      <c r="T130" s="17"/>
      <c r="U130" s="17"/>
      <c r="V130" s="17"/>
      <c r="W130" s="46"/>
      <c r="X130" s="46"/>
      <c r="Y130" s="46"/>
      <c r="Z130" s="47"/>
      <c r="AA130" s="22"/>
      <c r="AB130" s="22"/>
      <c r="AC130" s="22"/>
      <c r="AD130" s="9"/>
    </row>
    <row r="131" spans="1:30" ht="16.5" customHeight="1" x14ac:dyDescent="0.25">
      <c r="B131" s="55" t="s">
        <v>346</v>
      </c>
      <c r="C131" s="55"/>
      <c r="D131" s="55"/>
      <c r="E131" s="55"/>
      <c r="F131" s="55"/>
      <c r="G131" s="55"/>
      <c r="H131" s="56"/>
      <c r="I131" s="40"/>
      <c r="J131" s="40"/>
      <c r="K131" s="40"/>
      <c r="L131" s="40"/>
      <c r="M131" s="40"/>
      <c r="N131" s="40"/>
      <c r="O131" s="40"/>
      <c r="P131" s="40"/>
      <c r="Q131" s="53"/>
      <c r="R131" s="50"/>
      <c r="S131" s="51"/>
      <c r="T131" s="51"/>
      <c r="U131" s="51"/>
      <c r="V131" s="51"/>
      <c r="W131" s="45"/>
      <c r="X131" s="40"/>
      <c r="Y131" s="40"/>
      <c r="Z131" s="40"/>
      <c r="AA131" s="40"/>
      <c r="AB131" s="40"/>
      <c r="AC131" s="40"/>
      <c r="AD131" s="9"/>
    </row>
    <row r="132" spans="1:30" ht="16.5" customHeight="1" thickBot="1" x14ac:dyDescent="0.3">
      <c r="B132" s="52" t="s">
        <v>343</v>
      </c>
      <c r="C132" s="52"/>
      <c r="D132" s="52"/>
      <c r="E132" s="52"/>
      <c r="F132" s="52"/>
      <c r="G132" s="52"/>
      <c r="H132" s="54"/>
      <c r="I132" s="52" t="s">
        <v>403</v>
      </c>
      <c r="J132" s="52"/>
      <c r="K132" s="52"/>
      <c r="L132" s="52"/>
      <c r="M132" s="52"/>
      <c r="N132" s="46"/>
      <c r="O132" s="46"/>
      <c r="P132" s="46"/>
      <c r="Q132" s="47"/>
      <c r="R132" s="17" t="s">
        <v>344</v>
      </c>
      <c r="S132" s="17"/>
      <c r="T132" s="17"/>
      <c r="U132" s="17"/>
      <c r="V132" s="17"/>
      <c r="W132" s="46"/>
      <c r="X132" s="46"/>
      <c r="Y132" s="46"/>
      <c r="Z132" s="47"/>
      <c r="AA132" s="22"/>
      <c r="AB132" s="22"/>
      <c r="AC132" s="22"/>
      <c r="AD132" s="9"/>
    </row>
    <row r="133" spans="1:30" ht="16.5" customHeight="1" x14ac:dyDescent="0.25">
      <c r="B133" s="55" t="s">
        <v>347</v>
      </c>
      <c r="C133" s="55"/>
      <c r="D133" s="55"/>
      <c r="E133" s="55"/>
      <c r="F133" s="55"/>
      <c r="G133" s="55"/>
      <c r="H133" s="56"/>
      <c r="I133" s="40"/>
      <c r="J133" s="40"/>
      <c r="K133" s="40"/>
      <c r="L133" s="40"/>
      <c r="M133" s="40"/>
      <c r="N133" s="40"/>
      <c r="O133" s="40"/>
      <c r="P133" s="40"/>
      <c r="Q133" s="53"/>
      <c r="R133" s="50"/>
      <c r="S133" s="51"/>
      <c r="T133" s="51"/>
      <c r="U133" s="51"/>
      <c r="V133" s="51"/>
      <c r="W133" s="45"/>
      <c r="X133" s="40"/>
      <c r="Y133" s="40"/>
      <c r="Z133" s="40"/>
      <c r="AA133" s="40"/>
      <c r="AB133" s="40"/>
      <c r="AC133" s="40"/>
      <c r="AD133" s="9"/>
    </row>
    <row r="134" spans="1:30" ht="16.5" customHeight="1" thickBot="1" x14ac:dyDescent="0.3">
      <c r="B134" s="52" t="s">
        <v>343</v>
      </c>
      <c r="C134" s="52"/>
      <c r="D134" s="52"/>
      <c r="E134" s="52"/>
      <c r="F134" s="52"/>
      <c r="G134" s="52"/>
      <c r="H134" s="54"/>
      <c r="I134" s="52" t="s">
        <v>403</v>
      </c>
      <c r="J134" s="52"/>
      <c r="K134" s="52"/>
      <c r="L134" s="52"/>
      <c r="M134" s="52"/>
      <c r="N134" s="46"/>
      <c r="O134" s="46"/>
      <c r="P134" s="46"/>
      <c r="Q134" s="47"/>
      <c r="R134" s="17" t="s">
        <v>344</v>
      </c>
      <c r="S134" s="17"/>
      <c r="T134" s="17"/>
      <c r="U134" s="17"/>
      <c r="V134" s="17"/>
      <c r="W134" s="46"/>
      <c r="X134" s="46"/>
      <c r="Y134" s="46"/>
      <c r="Z134" s="47"/>
      <c r="AA134" s="22"/>
      <c r="AB134" s="22"/>
      <c r="AC134" s="22"/>
      <c r="AD134" s="9"/>
    </row>
    <row r="135" spans="1:30" ht="16.5" customHeight="1" x14ac:dyDescent="0.25">
      <c r="B135" s="55" t="s">
        <v>348</v>
      </c>
      <c r="C135" s="55"/>
      <c r="D135" s="55"/>
      <c r="E135" s="55"/>
      <c r="F135" s="55"/>
      <c r="G135" s="55"/>
      <c r="H135" s="56"/>
      <c r="I135" s="40"/>
      <c r="J135" s="40"/>
      <c r="K135" s="40"/>
      <c r="L135" s="40"/>
      <c r="M135" s="40"/>
      <c r="N135" s="40"/>
      <c r="O135" s="40"/>
      <c r="P135" s="40"/>
      <c r="Q135" s="53"/>
      <c r="R135" s="50"/>
      <c r="S135" s="51"/>
      <c r="T135" s="51"/>
      <c r="U135" s="51"/>
      <c r="V135" s="51"/>
      <c r="W135" s="45"/>
      <c r="X135" s="40"/>
      <c r="Y135" s="40"/>
      <c r="Z135" s="40"/>
      <c r="AA135" s="40"/>
      <c r="AB135" s="40"/>
      <c r="AC135" s="40"/>
      <c r="AD135" s="9"/>
    </row>
    <row r="136" spans="1:30" ht="16.5" customHeight="1" thickBot="1" x14ac:dyDescent="0.3">
      <c r="B136" s="52" t="s">
        <v>343</v>
      </c>
      <c r="C136" s="52"/>
      <c r="D136" s="52"/>
      <c r="E136" s="52"/>
      <c r="F136" s="52"/>
      <c r="G136" s="52"/>
      <c r="H136" s="54"/>
      <c r="I136" s="52" t="s">
        <v>403</v>
      </c>
      <c r="J136" s="52"/>
      <c r="K136" s="52"/>
      <c r="L136" s="52"/>
      <c r="M136" s="52"/>
      <c r="N136" s="46"/>
      <c r="O136" s="46"/>
      <c r="P136" s="46"/>
      <c r="Q136" s="47"/>
      <c r="R136" s="17" t="s">
        <v>344</v>
      </c>
      <c r="S136" s="17"/>
      <c r="T136" s="17"/>
      <c r="U136" s="17"/>
      <c r="V136" s="17"/>
      <c r="W136" s="46"/>
      <c r="X136" s="46"/>
      <c r="Y136" s="46"/>
      <c r="Z136" s="47"/>
      <c r="AA136" s="22"/>
      <c r="AB136" s="22"/>
      <c r="AC136" s="22"/>
      <c r="AD136" s="9"/>
    </row>
    <row r="137" spans="1:30" ht="16.5" customHeight="1" x14ac:dyDescent="0.25">
      <c r="AC137" s="9"/>
      <c r="AD137" s="9"/>
    </row>
    <row r="138" spans="1:30" ht="22.5" customHeight="1" thickBot="1" x14ac:dyDescent="0.3">
      <c r="A138" s="2" t="s">
        <v>160</v>
      </c>
      <c r="B138" s="44" t="s">
        <v>349</v>
      </c>
      <c r="C138" s="44"/>
      <c r="D138" s="44"/>
      <c r="E138" s="44"/>
      <c r="F138" s="44"/>
      <c r="G138" s="44"/>
      <c r="H138" s="44"/>
      <c r="I138" s="44"/>
      <c r="J138" s="44"/>
      <c r="K138" s="44"/>
      <c r="AC138" s="9"/>
      <c r="AD138" s="9"/>
    </row>
    <row r="139" spans="1:30" ht="16.5" customHeight="1" thickTop="1" x14ac:dyDescent="0.25"/>
    <row r="140" spans="1:30" ht="16.5" customHeight="1" x14ac:dyDescent="0.25">
      <c r="A140" s="11" t="s">
        <v>161</v>
      </c>
      <c r="B140" s="39" t="s">
        <v>410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40"/>
      <c r="W140" s="40"/>
      <c r="X140" s="40"/>
      <c r="Y140" s="40"/>
      <c r="Z140" s="40"/>
      <c r="AA140" s="40"/>
      <c r="AB140" s="40"/>
      <c r="AC140" s="40"/>
    </row>
    <row r="141" spans="1:30" ht="16.5" customHeight="1" x14ac:dyDescent="0.25">
      <c r="A141" s="11" t="s">
        <v>165</v>
      </c>
      <c r="B141" s="39" t="s">
        <v>404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11"/>
      <c r="N141" s="41"/>
      <c r="O141" s="41"/>
      <c r="P141" s="41"/>
      <c r="Q141" s="41"/>
      <c r="R141" s="41"/>
      <c r="S141" s="41"/>
      <c r="T141" s="41"/>
      <c r="U141" s="41"/>
    </row>
    <row r="142" spans="1:30" ht="16.5" customHeight="1" x14ac:dyDescent="0.25">
      <c r="A142" s="11" t="s">
        <v>172</v>
      </c>
      <c r="B142" s="39" t="s">
        <v>405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4" spans="1:30" ht="16.5" customHeight="1" x14ac:dyDescent="0.25">
      <c r="B144" s="23" t="s">
        <v>350</v>
      </c>
      <c r="H144" s="40"/>
      <c r="I144" s="40"/>
      <c r="J144" s="40"/>
      <c r="K144" s="40"/>
      <c r="L144" s="40"/>
      <c r="M144" s="40"/>
      <c r="N144" s="40"/>
    </row>
    <row r="145" spans="1:29" ht="16.5" customHeight="1" x14ac:dyDescent="0.25">
      <c r="A145" s="11" t="s">
        <v>173</v>
      </c>
      <c r="B145" s="39" t="s">
        <v>273</v>
      </c>
      <c r="C145" s="39"/>
      <c r="D145" s="39"/>
      <c r="E145" s="39"/>
      <c r="F145" s="39"/>
      <c r="G145" s="39"/>
      <c r="H145" s="39"/>
      <c r="I145" s="39"/>
      <c r="J145" s="11"/>
      <c r="K145" s="1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</row>
    <row r="146" spans="1:29" ht="16.5" customHeight="1" x14ac:dyDescent="0.25">
      <c r="A146" s="11"/>
      <c r="B146" s="10"/>
      <c r="C146" s="10"/>
      <c r="D146" s="10"/>
      <c r="E146" s="10"/>
      <c r="F146" s="10"/>
      <c r="G146" s="10"/>
      <c r="H146" s="10"/>
      <c r="I146" s="10"/>
      <c r="J146" s="11"/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8" spans="1:29" ht="22.5" customHeight="1" thickBot="1" x14ac:dyDescent="0.3">
      <c r="A148" s="2" t="s">
        <v>179</v>
      </c>
      <c r="B148" s="44" t="s">
        <v>351</v>
      </c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29" ht="16.5" customHeight="1" thickTop="1" x14ac:dyDescent="0.25"/>
    <row r="150" spans="1:29" ht="16.5" customHeight="1" x14ac:dyDescent="0.25">
      <c r="A150" s="11" t="s">
        <v>180</v>
      </c>
      <c r="B150" s="39" t="s">
        <v>352</v>
      </c>
      <c r="C150" s="39"/>
      <c r="D150" s="39"/>
      <c r="E150" s="39"/>
      <c r="F150" s="39"/>
      <c r="G150" s="39"/>
      <c r="H150" s="11"/>
      <c r="I150" s="11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11"/>
    </row>
    <row r="151" spans="1:29" ht="16.5" customHeight="1" x14ac:dyDescent="0.25">
      <c r="A151" s="11" t="s">
        <v>185</v>
      </c>
      <c r="B151" s="39" t="str">
        <f>Database!D144</f>
        <v>Tool design</v>
      </c>
      <c r="C151" s="39"/>
      <c r="D151" s="39"/>
      <c r="E151" s="39"/>
      <c r="F151" s="39"/>
      <c r="G151" s="39"/>
      <c r="H151" s="39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9" ht="16.5" customHeight="1" x14ac:dyDescent="0.25">
      <c r="A152" s="11" t="s">
        <v>189</v>
      </c>
      <c r="B152" s="39" t="s">
        <v>449</v>
      </c>
      <c r="C152" s="39"/>
      <c r="D152" s="39"/>
      <c r="E152" s="39"/>
      <c r="F152" s="39"/>
      <c r="G152" s="39"/>
      <c r="H152" s="39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1:29" ht="16.5" customHeight="1" x14ac:dyDescent="0.25">
      <c r="A153" s="11" t="s">
        <v>194</v>
      </c>
      <c r="B153" s="39" t="s">
        <v>353</v>
      </c>
      <c r="C153" s="39"/>
      <c r="D153" s="39"/>
      <c r="E153" s="39"/>
      <c r="F153" s="39"/>
      <c r="G153" s="39"/>
      <c r="H153" s="39"/>
      <c r="I153" s="39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9" ht="16.5" customHeight="1" x14ac:dyDescent="0.25">
      <c r="A154" s="11" t="s">
        <v>448</v>
      </c>
      <c r="B154" s="39" t="s">
        <v>354</v>
      </c>
      <c r="C154" s="39"/>
      <c r="D154" s="39"/>
      <c r="E154" s="39"/>
      <c r="F154" s="39"/>
      <c r="G154" s="39"/>
      <c r="H154" s="39"/>
      <c r="I154" s="3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</row>
    <row r="156" spans="1:29" ht="16.5" customHeight="1" thickBot="1" x14ac:dyDescent="0.3">
      <c r="A156" s="2" t="s">
        <v>199</v>
      </c>
      <c r="B156" s="44" t="s">
        <v>355</v>
      </c>
      <c r="C156" s="44"/>
      <c r="D156" s="44"/>
      <c r="E156" s="44"/>
      <c r="F156" s="44"/>
      <c r="G156" s="44"/>
      <c r="H156" s="44"/>
      <c r="I156" s="44"/>
      <c r="J156" s="44"/>
      <c r="K156" s="44"/>
      <c r="L156" s="59" t="s">
        <v>356</v>
      </c>
      <c r="M156" s="59"/>
      <c r="N156" s="59"/>
      <c r="O156" s="59"/>
      <c r="P156" s="59"/>
      <c r="Q156" s="59"/>
    </row>
    <row r="157" spans="1:29" ht="16.5" customHeight="1" thickTop="1" x14ac:dyDescent="0.25"/>
    <row r="158" spans="1:29" ht="16.5" customHeight="1" x14ac:dyDescent="0.25">
      <c r="B158" s="3" t="s">
        <v>1</v>
      </c>
      <c r="E158" s="59" t="s">
        <v>406</v>
      </c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</row>
    <row r="159" spans="1:29" ht="16.5" customHeight="1" x14ac:dyDescent="0.25">
      <c r="B159" s="3" t="s">
        <v>59</v>
      </c>
      <c r="E159" s="59" t="s">
        <v>357</v>
      </c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</row>
    <row r="160" spans="1:29" ht="16.5" customHeight="1" x14ac:dyDescent="0.25">
      <c r="B160" s="3" t="s">
        <v>86</v>
      </c>
      <c r="E160" s="27" t="s">
        <v>358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2:28" ht="16.5" customHeight="1" x14ac:dyDescent="0.25">
      <c r="B161" s="3" t="s">
        <v>113</v>
      </c>
      <c r="E161" s="59" t="s">
        <v>359</v>
      </c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</row>
    <row r="162" spans="2:28" ht="16.5" customHeight="1" x14ac:dyDescent="0.25">
      <c r="B162" s="3" t="s">
        <v>160</v>
      </c>
      <c r="E162" s="59" t="s">
        <v>360</v>
      </c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</row>
    <row r="163" spans="2:28" ht="16.5" customHeight="1" x14ac:dyDescent="0.25">
      <c r="B163" s="3" t="s">
        <v>179</v>
      </c>
      <c r="E163" s="59" t="s">
        <v>361</v>
      </c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</row>
    <row r="164" spans="2:28" ht="16.5" customHeight="1" x14ac:dyDescent="0.25">
      <c r="B164" s="3" t="s">
        <v>199</v>
      </c>
      <c r="E164" s="59" t="s">
        <v>362</v>
      </c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</row>
    <row r="165" spans="2:28" ht="16.5" customHeight="1" x14ac:dyDescent="0.25">
      <c r="B165" s="3" t="s">
        <v>200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</sheetData>
  <sheetProtection password="CC72" sheet="1" objects="1" scenarios="1"/>
  <mergeCells count="287">
    <mergeCell ref="B153:I153"/>
    <mergeCell ref="I67:M67"/>
    <mergeCell ref="B68:O68"/>
    <mergeCell ref="Q68:W68"/>
    <mergeCell ref="B69:R69"/>
    <mergeCell ref="E162:AB162"/>
    <mergeCell ref="E163:AB163"/>
    <mergeCell ref="E164:AB164"/>
    <mergeCell ref="E165:AB165"/>
    <mergeCell ref="B154:I154"/>
    <mergeCell ref="B156:K156"/>
    <mergeCell ref="L156:Q156"/>
    <mergeCell ref="E158:AB158"/>
    <mergeCell ref="E159:AB159"/>
    <mergeCell ref="E161:AB161"/>
    <mergeCell ref="J154:T154"/>
    <mergeCell ref="S69:AC69"/>
    <mergeCell ref="B74:O74"/>
    <mergeCell ref="Q74:W74"/>
    <mergeCell ref="B75:R75"/>
    <mergeCell ref="S75:AC75"/>
    <mergeCell ref="B80:AC80"/>
    <mergeCell ref="B81:U81"/>
    <mergeCell ref="W81:AC81"/>
    <mergeCell ref="X17:AD17"/>
    <mergeCell ref="X18:AD18"/>
    <mergeCell ref="I18:P18"/>
    <mergeCell ref="U18:W18"/>
    <mergeCell ref="U17:W17"/>
    <mergeCell ref="B152:H152"/>
    <mergeCell ref="J152:T152"/>
    <mergeCell ref="S97:Y97"/>
    <mergeCell ref="S95:Y95"/>
    <mergeCell ref="Q61:AC61"/>
    <mergeCell ref="B148:K148"/>
    <mergeCell ref="B150:G150"/>
    <mergeCell ref="B151:H151"/>
    <mergeCell ref="B33:J33"/>
    <mergeCell ref="L33:P33"/>
    <mergeCell ref="B35:U35"/>
    <mergeCell ref="X37:AC37"/>
    <mergeCell ref="Q37:V37"/>
    <mergeCell ref="L37:O37"/>
    <mergeCell ref="B37:J37"/>
    <mergeCell ref="S34:AC34"/>
    <mergeCell ref="Y31:AA31"/>
    <mergeCell ref="I32:K32"/>
    <mergeCell ref="M32:O32"/>
    <mergeCell ref="T4:W4"/>
    <mergeCell ref="B12:H13"/>
    <mergeCell ref="B15:H15"/>
    <mergeCell ref="B16:H16"/>
    <mergeCell ref="U15:W15"/>
    <mergeCell ref="U16:W16"/>
    <mergeCell ref="B4:K4"/>
    <mergeCell ref="B7:H7"/>
    <mergeCell ref="B8:H8"/>
    <mergeCell ref="B9:H9"/>
    <mergeCell ref="B10:H10"/>
    <mergeCell ref="B11:H11"/>
    <mergeCell ref="B6:H6"/>
    <mergeCell ref="I13:AD13"/>
    <mergeCell ref="X15:AD15"/>
    <mergeCell ref="X16:AD16"/>
    <mergeCell ref="I16:P16"/>
    <mergeCell ref="I15:P15"/>
    <mergeCell ref="I6:AD6"/>
    <mergeCell ref="I7:AD7"/>
    <mergeCell ref="I8:AD8"/>
    <mergeCell ref="I9:AD9"/>
    <mergeCell ref="I10:AD10"/>
    <mergeCell ref="I11:AD11"/>
    <mergeCell ref="X5:AC5"/>
    <mergeCell ref="B21:P21"/>
    <mergeCell ref="B23:H23"/>
    <mergeCell ref="B24:H24"/>
    <mergeCell ref="J24:AC24"/>
    <mergeCell ref="J23:V23"/>
    <mergeCell ref="Y28:AA28"/>
    <mergeCell ref="Y29:AA29"/>
    <mergeCell ref="U29:W29"/>
    <mergeCell ref="Q29:S29"/>
    <mergeCell ref="M29:O29"/>
    <mergeCell ref="I29:K29"/>
    <mergeCell ref="I28:K28"/>
    <mergeCell ref="M28:O28"/>
    <mergeCell ref="Q28:S28"/>
    <mergeCell ref="U28:W28"/>
    <mergeCell ref="B25:T25"/>
    <mergeCell ref="W25:AC25"/>
    <mergeCell ref="B28:E28"/>
    <mergeCell ref="F28:G28"/>
    <mergeCell ref="B19:H19"/>
    <mergeCell ref="I19:P19"/>
    <mergeCell ref="B18:H18"/>
    <mergeCell ref="I12:AD12"/>
    <mergeCell ref="Q32:S32"/>
    <mergeCell ref="U32:W32"/>
    <mergeCell ref="Y32:AA32"/>
    <mergeCell ref="B32:E32"/>
    <mergeCell ref="F32:G32"/>
    <mergeCell ref="I31:K31"/>
    <mergeCell ref="M31:O31"/>
    <mergeCell ref="Q31:S31"/>
    <mergeCell ref="U31:W31"/>
    <mergeCell ref="L40:O40"/>
    <mergeCell ref="Q40:V40"/>
    <mergeCell ref="X40:AC40"/>
    <mergeCell ref="B41:U41"/>
    <mergeCell ref="B36:J36"/>
    <mergeCell ref="X36:AC36"/>
    <mergeCell ref="Q36:V36"/>
    <mergeCell ref="L36:O36"/>
    <mergeCell ref="B38:J38"/>
    <mergeCell ref="L38:O38"/>
    <mergeCell ref="Q38:V38"/>
    <mergeCell ref="X38:AC38"/>
    <mergeCell ref="B39:J39"/>
    <mergeCell ref="L39:O39"/>
    <mergeCell ref="Q39:V39"/>
    <mergeCell ref="X39:AC39"/>
    <mergeCell ref="B49:G49"/>
    <mergeCell ref="Q49:V49"/>
    <mergeCell ref="Q42:V42"/>
    <mergeCell ref="R2:AD2"/>
    <mergeCell ref="B48:U48"/>
    <mergeCell ref="B50:O50"/>
    <mergeCell ref="Q50:V50"/>
    <mergeCell ref="B51:O51"/>
    <mergeCell ref="Q51:V51"/>
    <mergeCell ref="X4:AC4"/>
    <mergeCell ref="B45:O45"/>
    <mergeCell ref="Q45:V45"/>
    <mergeCell ref="X45:AC45"/>
    <mergeCell ref="B46:O46"/>
    <mergeCell ref="Q46:V46"/>
    <mergeCell ref="X46:AC46"/>
    <mergeCell ref="X42:AC42"/>
    <mergeCell ref="X44:AC44"/>
    <mergeCell ref="X43:AC43"/>
    <mergeCell ref="Q44:V44"/>
    <mergeCell ref="Q43:V43"/>
    <mergeCell ref="B44:O44"/>
    <mergeCell ref="B43:O43"/>
    <mergeCell ref="B40:J40"/>
    <mergeCell ref="B54:U54"/>
    <mergeCell ref="B56:O56"/>
    <mergeCell ref="Q56:AC56"/>
    <mergeCell ref="B57:O57"/>
    <mergeCell ref="Q57:AC57"/>
    <mergeCell ref="B58:O58"/>
    <mergeCell ref="Q58:AC58"/>
    <mergeCell ref="B52:O52"/>
    <mergeCell ref="Q52:V52"/>
    <mergeCell ref="B53:O53"/>
    <mergeCell ref="Q53:V53"/>
    <mergeCell ref="B59:O59"/>
    <mergeCell ref="Q59:AC59"/>
    <mergeCell ref="B55:O55"/>
    <mergeCell ref="Q55:AC55"/>
    <mergeCell ref="B62:K62"/>
    <mergeCell ref="B64:AC64"/>
    <mergeCell ref="B73:H73"/>
    <mergeCell ref="I73:M73"/>
    <mergeCell ref="O73:Q73"/>
    <mergeCell ref="B70:H70"/>
    <mergeCell ref="I70:M70"/>
    <mergeCell ref="O70:Q70"/>
    <mergeCell ref="B71:O71"/>
    <mergeCell ref="Q71:W71"/>
    <mergeCell ref="B72:R72"/>
    <mergeCell ref="S72:AC72"/>
    <mergeCell ref="B82:L82"/>
    <mergeCell ref="N82:AC82"/>
    <mergeCell ref="B76:H76"/>
    <mergeCell ref="I76:M76"/>
    <mergeCell ref="O76:Q76"/>
    <mergeCell ref="B77:AC77"/>
    <mergeCell ref="B79:P79"/>
    <mergeCell ref="R79:T79"/>
    <mergeCell ref="B83:X83"/>
    <mergeCell ref="B84:M84"/>
    <mergeCell ref="O84:Q84"/>
    <mergeCell ref="W84:Y84"/>
    <mergeCell ref="S84:U84"/>
    <mergeCell ref="B96:R96"/>
    <mergeCell ref="S96:Y96"/>
    <mergeCell ref="B98:R98"/>
    <mergeCell ref="S98:Y98"/>
    <mergeCell ref="B90:R90"/>
    <mergeCell ref="S90:U90"/>
    <mergeCell ref="W90:X90"/>
    <mergeCell ref="B92:K92"/>
    <mergeCell ref="B94:R94"/>
    <mergeCell ref="S94:Y94"/>
    <mergeCell ref="B85:X85"/>
    <mergeCell ref="X87:AC87"/>
    <mergeCell ref="B89:T89"/>
    <mergeCell ref="B106:R106"/>
    <mergeCell ref="W108:AA108"/>
    <mergeCell ref="K108:U108"/>
    <mergeCell ref="B108:I108"/>
    <mergeCell ref="B109:I109"/>
    <mergeCell ref="K109:U109"/>
    <mergeCell ref="W109:AA109"/>
    <mergeCell ref="B100:R100"/>
    <mergeCell ref="B101:AC101"/>
    <mergeCell ref="B102:R102"/>
    <mergeCell ref="B103:AC103"/>
    <mergeCell ref="B104:R104"/>
    <mergeCell ref="S104:AC104"/>
    <mergeCell ref="S105:AC105"/>
    <mergeCell ref="B112:AC112"/>
    <mergeCell ref="B114:K114"/>
    <mergeCell ref="B116:R116"/>
    <mergeCell ref="B119:R119"/>
    <mergeCell ref="T119:AA119"/>
    <mergeCell ref="B120:R120"/>
    <mergeCell ref="T120:AA120"/>
    <mergeCell ref="B110:I110"/>
    <mergeCell ref="K110:U110"/>
    <mergeCell ref="W110:AA110"/>
    <mergeCell ref="B111:I111"/>
    <mergeCell ref="K111:U111"/>
    <mergeCell ref="W111:AA111"/>
    <mergeCell ref="B124:R124"/>
    <mergeCell ref="T124:AA124"/>
    <mergeCell ref="B125:R125"/>
    <mergeCell ref="B131:H131"/>
    <mergeCell ref="B130:H130"/>
    <mergeCell ref="B129:H129"/>
    <mergeCell ref="B128:H128"/>
    <mergeCell ref="B127:H127"/>
    <mergeCell ref="B121:R121"/>
    <mergeCell ref="T121:AA121"/>
    <mergeCell ref="B122:R122"/>
    <mergeCell ref="T122:AA122"/>
    <mergeCell ref="B123:R123"/>
    <mergeCell ref="T123:AA123"/>
    <mergeCell ref="W128:Z128"/>
    <mergeCell ref="W127:AC127"/>
    <mergeCell ref="W130:Z130"/>
    <mergeCell ref="W129:AC129"/>
    <mergeCell ref="I136:M136"/>
    <mergeCell ref="N136:Q136"/>
    <mergeCell ref="I127:Q127"/>
    <mergeCell ref="I129:Q129"/>
    <mergeCell ref="I131:Q131"/>
    <mergeCell ref="B132:H132"/>
    <mergeCell ref="B133:H133"/>
    <mergeCell ref="B134:H134"/>
    <mergeCell ref="B135:H135"/>
    <mergeCell ref="B136:H136"/>
    <mergeCell ref="I130:M130"/>
    <mergeCell ref="N130:Q130"/>
    <mergeCell ref="I132:M132"/>
    <mergeCell ref="N132:Q132"/>
    <mergeCell ref="I134:M134"/>
    <mergeCell ref="N134:Q134"/>
    <mergeCell ref="I133:Q133"/>
    <mergeCell ref="I135:Q135"/>
    <mergeCell ref="N128:Q128"/>
    <mergeCell ref="I128:M128"/>
    <mergeCell ref="J153:T153"/>
    <mergeCell ref="J151:T151"/>
    <mergeCell ref="J150:T150"/>
    <mergeCell ref="B142:L142"/>
    <mergeCell ref="H144:N144"/>
    <mergeCell ref="B145:I145"/>
    <mergeCell ref="L145:AC145"/>
    <mergeCell ref="W126:AC126"/>
    <mergeCell ref="B138:K138"/>
    <mergeCell ref="B140:U140"/>
    <mergeCell ref="V140:AC140"/>
    <mergeCell ref="B141:L141"/>
    <mergeCell ref="N141:U141"/>
    <mergeCell ref="W135:AC135"/>
    <mergeCell ref="W131:AC131"/>
    <mergeCell ref="W132:Z132"/>
    <mergeCell ref="W136:Z136"/>
    <mergeCell ref="W134:Z134"/>
    <mergeCell ref="W133:AC133"/>
    <mergeCell ref="R127:V127"/>
    <mergeCell ref="R129:V129"/>
    <mergeCell ref="R131:V131"/>
    <mergeCell ref="R133:V133"/>
    <mergeCell ref="R135:V135"/>
  </mergeCells>
  <dataValidations count="1">
    <dataValidation allowBlank="1" showErrorMessage="1" sqref="U89:AD89"/>
  </dataValidations>
  <pageMargins left="0.27559055118110237" right="0.27559055118110237" top="0.47244094488188981" bottom="0.43307086614173229" header="0.31496062992125984" footer="0.21"/>
  <pageSetup paperSize="9" orientation="portrait" r:id="rId1"/>
  <headerFooter>
    <oddFooter>&amp;L&amp;F&amp;R&amp;P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Check Box 18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9525</xdr:rowOff>
                  </from>
                  <to>
                    <xdr:col>22</xdr:col>
                    <xdr:colOff>123825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9525</xdr:rowOff>
                  </from>
                  <to>
                    <xdr:col>25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23</xdr:col>
                    <xdr:colOff>123825</xdr:colOff>
                    <xdr:row>40</xdr:row>
                    <xdr:rowOff>9525</xdr:rowOff>
                  </from>
                  <to>
                    <xdr:col>29</xdr:col>
                    <xdr:colOff>38100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21</xdr:col>
                    <xdr:colOff>9525</xdr:colOff>
                    <xdr:row>40</xdr:row>
                    <xdr:rowOff>9525</xdr:rowOff>
                  </from>
                  <to>
                    <xdr:col>26</xdr:col>
                    <xdr:colOff>47625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0</xdr:col>
                    <xdr:colOff>361950</xdr:colOff>
                    <xdr:row>64</xdr:row>
                    <xdr:rowOff>9525</xdr:rowOff>
                  </from>
                  <to>
                    <xdr:col>20</xdr:col>
                    <xdr:colOff>142875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9525</xdr:rowOff>
                  </from>
                  <to>
                    <xdr:col>8</xdr:col>
                    <xdr:colOff>19050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14</xdr:col>
                    <xdr:colOff>19050</xdr:colOff>
                    <xdr:row>66</xdr:row>
                    <xdr:rowOff>9525</xdr:rowOff>
                  </from>
                  <to>
                    <xdr:col>22</xdr:col>
                    <xdr:colOff>219075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9525</xdr:rowOff>
                  </from>
                  <to>
                    <xdr:col>5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200025</xdr:rowOff>
                  </from>
                  <to>
                    <xdr:col>15</xdr:col>
                    <xdr:colOff>28575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17</xdr:col>
                    <xdr:colOff>47625</xdr:colOff>
                    <xdr:row>76</xdr:row>
                    <xdr:rowOff>200025</xdr:rowOff>
                  </from>
                  <to>
                    <xdr:col>22</xdr:col>
                    <xdr:colOff>238125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24</xdr:col>
                    <xdr:colOff>9525</xdr:colOff>
                    <xdr:row>82</xdr:row>
                    <xdr:rowOff>9525</xdr:rowOff>
                  </from>
                  <to>
                    <xdr:col>29</xdr:col>
                    <xdr:colOff>123825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26</xdr:col>
                    <xdr:colOff>19050</xdr:colOff>
                    <xdr:row>81</xdr:row>
                    <xdr:rowOff>200025</xdr:rowOff>
                  </from>
                  <to>
                    <xdr:col>29</xdr:col>
                    <xdr:colOff>66675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9525</xdr:rowOff>
                  </from>
                  <to>
                    <xdr:col>5</xdr:col>
                    <xdr:colOff>200025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7</xdr:col>
                    <xdr:colOff>19050</xdr:colOff>
                    <xdr:row>85</xdr:row>
                    <xdr:rowOff>0</xdr:rowOff>
                  </from>
                  <to>
                    <xdr:col>12</xdr:col>
                    <xdr:colOff>104775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13</xdr:col>
                    <xdr:colOff>9525</xdr:colOff>
                    <xdr:row>85</xdr:row>
                    <xdr:rowOff>0</xdr:rowOff>
                  </from>
                  <to>
                    <xdr:col>22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10</xdr:col>
                    <xdr:colOff>161925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11</xdr:col>
                    <xdr:colOff>152400</xdr:colOff>
                    <xdr:row>85</xdr:row>
                    <xdr:rowOff>180975</xdr:rowOff>
                  </from>
                  <to>
                    <xdr:col>18</xdr:col>
                    <xdr:colOff>190500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20</xdr:col>
                    <xdr:colOff>9525</xdr:colOff>
                    <xdr:row>85</xdr:row>
                    <xdr:rowOff>180975</xdr:rowOff>
                  </from>
                  <to>
                    <xdr:col>23</xdr:col>
                    <xdr:colOff>123825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>
                <anchor moveWithCells="1">
                  <from>
                    <xdr:col>1</xdr:col>
                    <xdr:colOff>0</xdr:colOff>
                    <xdr:row>116</xdr:row>
                    <xdr:rowOff>9525</xdr:rowOff>
                  </from>
                  <to>
                    <xdr:col>10</xdr:col>
                    <xdr:colOff>161925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>
                <anchor moveWithCells="1">
                  <from>
                    <xdr:col>12</xdr:col>
                    <xdr:colOff>28575</xdr:colOff>
                    <xdr:row>116</xdr:row>
                    <xdr:rowOff>9525</xdr:rowOff>
                  </from>
                  <to>
                    <xdr:col>17</xdr:col>
                    <xdr:colOff>142875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>
                <anchor moveWithCells="1">
                  <from>
                    <xdr:col>20</xdr:col>
                    <xdr:colOff>0</xdr:colOff>
                    <xdr:row>116</xdr:row>
                    <xdr:rowOff>9525</xdr:rowOff>
                  </from>
                  <to>
                    <xdr:col>25</xdr:col>
                    <xdr:colOff>38100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9525</xdr:rowOff>
                  </from>
                  <to>
                    <xdr:col>5</xdr:col>
                    <xdr:colOff>200025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117</xdr:row>
                    <xdr:rowOff>0</xdr:rowOff>
                  </from>
                  <to>
                    <xdr:col>17</xdr:col>
                    <xdr:colOff>152400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1</xdr:col>
                    <xdr:colOff>0</xdr:colOff>
                    <xdr:row>142</xdr:row>
                    <xdr:rowOff>9525</xdr:rowOff>
                  </from>
                  <to>
                    <xdr:col>7</xdr:col>
                    <xdr:colOff>76200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142</xdr:row>
                    <xdr:rowOff>9525</xdr:rowOff>
                  </from>
                  <to>
                    <xdr:col>23</xdr:col>
                    <xdr:colOff>133350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9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141</xdr:row>
                    <xdr:rowOff>200025</xdr:rowOff>
                  </from>
                  <to>
                    <xdr:col>14</xdr:col>
                    <xdr:colOff>28575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2</xdr:col>
                    <xdr:colOff>47625</xdr:colOff>
                    <xdr:row>157</xdr:row>
                    <xdr:rowOff>38100</xdr:rowOff>
                  </from>
                  <to>
                    <xdr:col>3</xdr:col>
                    <xdr:colOff>180975</xdr:colOff>
                    <xdr:row>158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1" name="Check Box 63">
              <controlPr defaultSize="0" autoFill="0" autoLine="0" autoPict="0">
                <anchor moveWithCells="1">
                  <from>
                    <xdr:col>2</xdr:col>
                    <xdr:colOff>47625</xdr:colOff>
                    <xdr:row>158</xdr:row>
                    <xdr:rowOff>28575</xdr:rowOff>
                  </from>
                  <to>
                    <xdr:col>3</xdr:col>
                    <xdr:colOff>180975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2" name="Check Box 64">
              <controlPr defaultSize="0" autoFill="0" autoLine="0" autoPict="0">
                <anchor moveWithCells="1">
                  <from>
                    <xdr:col>2</xdr:col>
                    <xdr:colOff>47625</xdr:colOff>
                    <xdr:row>159</xdr:row>
                    <xdr:rowOff>38100</xdr:rowOff>
                  </from>
                  <to>
                    <xdr:col>3</xdr:col>
                    <xdr:colOff>171450</xdr:colOff>
                    <xdr:row>160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3" name="Check Box 65">
              <controlPr defaultSize="0" autoFill="0" autoLine="0" autoPict="0">
                <anchor moveWithCells="1">
                  <from>
                    <xdr:col>2</xdr:col>
                    <xdr:colOff>47625</xdr:colOff>
                    <xdr:row>160</xdr:row>
                    <xdr:rowOff>28575</xdr:rowOff>
                  </from>
                  <to>
                    <xdr:col>3</xdr:col>
                    <xdr:colOff>171450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4" name="Check Box 66">
              <controlPr defaultSize="0" autoFill="0" autoLine="0" autoPict="0">
                <anchor moveWithCells="1">
                  <from>
                    <xdr:col>2</xdr:col>
                    <xdr:colOff>47625</xdr:colOff>
                    <xdr:row>161</xdr:row>
                    <xdr:rowOff>38100</xdr:rowOff>
                  </from>
                  <to>
                    <xdr:col>3</xdr:col>
                    <xdr:colOff>180975</xdr:colOff>
                    <xdr:row>162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2</xdr:col>
                    <xdr:colOff>47625</xdr:colOff>
                    <xdr:row>162</xdr:row>
                    <xdr:rowOff>28575</xdr:rowOff>
                  </from>
                  <to>
                    <xdr:col>3</xdr:col>
                    <xdr:colOff>180975</xdr:colOff>
                    <xdr:row>163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2</xdr:col>
                    <xdr:colOff>47625</xdr:colOff>
                    <xdr:row>163</xdr:row>
                    <xdr:rowOff>38100</xdr:rowOff>
                  </from>
                  <to>
                    <xdr:col>3</xdr:col>
                    <xdr:colOff>171450</xdr:colOff>
                    <xdr:row>164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2</xdr:col>
                    <xdr:colOff>47625</xdr:colOff>
                    <xdr:row>164</xdr:row>
                    <xdr:rowOff>28575</xdr:rowOff>
                  </from>
                  <to>
                    <xdr:col>3</xdr:col>
                    <xdr:colOff>171450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8" name="Check Box 72">
              <controlPr defaultSize="0" autoFill="0" autoLine="0" autoPict="0">
                <anchor moveWithCells="1">
                  <from>
                    <xdr:col>21</xdr:col>
                    <xdr:colOff>0</xdr:colOff>
                    <xdr:row>64</xdr:row>
                    <xdr:rowOff>9525</xdr:rowOff>
                  </from>
                  <to>
                    <xdr:col>28</xdr:col>
                    <xdr:colOff>142875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9" name="Check Box 73">
              <controlPr defaultSize="0" autoFill="0" autoLine="0" autoPict="0">
                <anchor moveWithCells="1">
                  <from>
                    <xdr:col>0</xdr:col>
                    <xdr:colOff>361950</xdr:colOff>
                    <xdr:row>65</xdr:row>
                    <xdr:rowOff>9525</xdr:rowOff>
                  </from>
                  <to>
                    <xdr:col>18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0" name="Check Box 75">
              <controlPr defaultSize="0" autoFill="0" autoLine="0" autoPict="0">
                <anchor moveWithCells="1">
                  <from>
                    <xdr:col>18</xdr:col>
                    <xdr:colOff>19050</xdr:colOff>
                    <xdr:row>65</xdr:row>
                    <xdr:rowOff>9525</xdr:rowOff>
                  </from>
                  <to>
                    <xdr:col>26</xdr:col>
                    <xdr:colOff>142875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9">
        <x14:dataValidation type="list" allowBlank="1" showInputMessage="1" showErrorMessage="1" promptTitle="Please choose" prompt=" ">
          <x14:formula1>
            <xm:f>Database!$E$29:$E$36</xm:f>
          </x14:formula1>
          <xm:sqref>O76:Q76</xm:sqref>
        </x14:dataValidation>
        <x14:dataValidation type="list" allowBlank="1" showInputMessage="1" showErrorMessage="1" promptTitle="Please choose" prompt=" ">
          <x14:formula1>
            <xm:f>Database!$E$29:$E$36</xm:f>
          </x14:formula1>
          <xm:sqref>O73:Q73</xm:sqref>
        </x14:dataValidation>
        <x14:dataValidation type="list" allowBlank="1" showInputMessage="1" showErrorMessage="1" promptTitle="Please choose" prompt=" ">
          <x14:formula1>
            <xm:f>Database!$E$51:$E$53</xm:f>
          </x14:formula1>
          <xm:sqref>Q71:W71 Q68:W68</xm:sqref>
        </x14:dataValidation>
        <x14:dataValidation type="list" allowBlank="1" showInputMessage="1" showErrorMessage="1" promptTitle="Please choose" prompt=" ">
          <x14:formula1>
            <xm:f>Database!$E$51:$E$53</xm:f>
          </x14:formula1>
          <xm:sqref>Q74:W74</xm:sqref>
        </x14:dataValidation>
        <x14:dataValidation type="list" allowBlank="1" showInputMessage="1" showErrorMessage="1" promptTitle="Please choose" prompt=" ">
          <x14:formula1>
            <xm:f>Database!$E$111:$E$119</xm:f>
          </x14:formula1>
          <xm:sqref>W128:Z128 N128:Q128 N130:Q130 N132:Q132 N134:Q134 N136:Q136 W136:Z136 W134:Z134 W132:Z132 W130:Z130</xm:sqref>
        </x14:dataValidation>
        <x14:dataValidation type="list" allowBlank="1" showInputMessage="1" showErrorMessage="1" promptTitle="Please choose" prompt=" ">
          <x14:formula1>
            <xm:f>Database!$E$24:$E$27</xm:f>
          </x14:formula1>
          <xm:sqref>W25:AC25</xm:sqref>
        </x14:dataValidation>
        <x14:dataValidation type="list" allowBlank="1" showInputMessage="1" showErrorMessage="1" promptTitle="Please choose" prompt=" ">
          <x14:formula1>
            <xm:f>Database!$E$29:$E$36</xm:f>
          </x14:formula1>
          <xm:sqref>F28:G28 O70:Q70</xm:sqref>
        </x14:dataValidation>
        <x14:dataValidation type="list" allowBlank="1" showInputMessage="1" showErrorMessage="1" promptTitle="Please choose" prompt=" ">
          <x14:formula1>
            <xm:f>Database!$E$55:$E$58</xm:f>
          </x14:formula1>
          <xm:sqref>W81:AC81</xm:sqref>
        </x14:dataValidation>
        <x14:dataValidation type="list" allowBlank="1" showInputMessage="1" showErrorMessage="1" promptTitle="Please choose" prompt=" ">
          <x14:formula1>
            <xm:f>Database!$E$186:$E$190</xm:f>
          </x14:formula1>
          <xm:sqref>S94:Y94</xm:sqref>
        </x14:dataValidation>
        <x14:dataValidation type="list" allowBlank="1" showInputMessage="1" showErrorMessage="1" promptTitle="Please choose" prompt=" ">
          <x14:formula1>
            <xm:f>Database!$E$70:$E$72</xm:f>
          </x14:formula1>
          <xm:sqref>S96:Y96</xm:sqref>
        </x14:dataValidation>
        <x14:dataValidation type="list" allowBlank="1" showInputMessage="1" showErrorMessage="1" promptTitle="bitte auswählen" prompt=" ">
          <x14:formula1>
            <xm:f>Database!$B$74:$B$77</xm:f>
          </x14:formula1>
          <xm:sqref>S99:Y99</xm:sqref>
        </x14:dataValidation>
        <x14:dataValidation type="list" allowBlank="1" showInputMessage="1" showErrorMessage="1" promptTitle="Please choose" prompt=" ">
          <x14:formula1>
            <xm:f>Database!$E$79:$E$82</xm:f>
          </x14:formula1>
          <xm:sqref>S104:AC104</xm:sqref>
        </x14:dataValidation>
        <x14:dataValidation type="list" allowBlank="1" showInputMessage="1" showErrorMessage="1" promptTitle="Please choose" prompt=" ">
          <x14:formula1>
            <xm:f>Database!$E$84:$E$88</xm:f>
          </x14:formula1>
          <xm:sqref>T119:AA119</xm:sqref>
        </x14:dataValidation>
        <x14:dataValidation type="list" allowBlank="1" showInputMessage="1" showErrorMessage="1" promptTitle="bitte auswählen" prompt=" ">
          <x14:formula1>
            <xm:f>Database!$B$90:$B$93</xm:f>
          </x14:formula1>
          <xm:sqref>S120</xm:sqref>
        </x14:dataValidation>
        <x14:dataValidation type="list" allowBlank="1" showInputMessage="1" showErrorMessage="1" promptTitle="Please choose" prompt=" ">
          <x14:formula1>
            <xm:f>Database!$E$95:$E$98</xm:f>
          </x14:formula1>
          <xm:sqref>T122:AA122</xm:sqref>
        </x14:dataValidation>
        <x14:dataValidation type="list" allowBlank="1" showInputMessage="1" showErrorMessage="1" promptTitle="Please choose" prompt="_x000a_">
          <x14:formula1>
            <xm:f>Database!$E$100:$E$105</xm:f>
          </x14:formula1>
          <xm:sqref>T123:AA123</xm:sqref>
        </x14:dataValidation>
        <x14:dataValidation type="list" allowBlank="1" showInputMessage="1" showErrorMessage="1" promptTitle="Please choose" prompt=" ">
          <x14:formula1>
            <xm:f>Database!$E$107:$E$109</xm:f>
          </x14:formula1>
          <xm:sqref>T124:AA124</xm:sqref>
        </x14:dataValidation>
        <x14:dataValidation type="list" allowBlank="1" showInputMessage="1" showErrorMessage="1" promptTitle="Please choose" prompt=" ">
          <x14:formula1>
            <xm:f>Database!$E$121:$E$126</xm:f>
          </x14:formula1>
          <xm:sqref>V140:AC140</xm:sqref>
        </x14:dataValidation>
        <x14:dataValidation type="list" allowBlank="1" showInputMessage="1" showErrorMessage="1" promptTitle="Please choose" prompt=" ">
          <x14:formula1>
            <xm:f>Database!$B$128:$B$132</xm:f>
          </x14:formula1>
          <xm:sqref>N141:U141</xm:sqref>
        </x14:dataValidation>
        <x14:dataValidation type="list" allowBlank="1" showInputMessage="1" showErrorMessage="1" promptTitle="bitte auswählen" prompt=" ">
          <x14:formula1>
            <xm:f>Database!$B$134:$B$137</xm:f>
          </x14:formula1>
          <xm:sqref>L146:AC146</xm:sqref>
        </x14:dataValidation>
        <x14:dataValidation type="list" allowBlank="1" showInputMessage="1" showErrorMessage="1" promptTitle="Please choose" prompt=" ">
          <x14:formula1>
            <xm:f>Database!$E$153:$E$155</xm:f>
          </x14:formula1>
          <xm:sqref>J154</xm:sqref>
        </x14:dataValidation>
        <x14:dataValidation type="list" allowBlank="1" showInputMessage="1" showErrorMessage="1" promptTitle="Please choose" prompt=" ">
          <x14:formula1>
            <xm:f>Database!$E$13:$E$17</xm:f>
          </x14:formula1>
          <xm:sqref>J23:V23</xm:sqref>
        </x14:dataValidation>
        <x14:dataValidation type="list" allowBlank="1" showInputMessage="1" showErrorMessage="1" promptTitle="Please choose" prompt=" ">
          <x14:formula1>
            <xm:f>Database!$E$20:$E$22</xm:f>
          </x14:formula1>
          <xm:sqref>J24:AC24</xm:sqref>
        </x14:dataValidation>
        <x14:dataValidation type="list" allowBlank="1" showInputMessage="1" showErrorMessage="1" promptTitle="Please choose" prompt=" ">
          <x14:formula1>
            <xm:f>Database!$E$74:$E$77</xm:f>
          </x14:formula1>
          <xm:sqref>S98:Y98</xm:sqref>
        </x14:dataValidation>
        <x14:dataValidation type="list" allowBlank="1" showInputMessage="1" showErrorMessage="1" promptTitle="Please choose" prompt=" ">
          <x14:formula1>
            <xm:f>Database!$E$90:$E$93</xm:f>
          </x14:formula1>
          <xm:sqref>T120:AA120</xm:sqref>
        </x14:dataValidation>
        <x14:dataValidation type="list" allowBlank="1" showInputMessage="1" showErrorMessage="1" promptTitle="Please choose" prompt=" ">
          <x14:formula1>
            <xm:f>Database!$E$134:$E$137</xm:f>
          </x14:formula1>
          <xm:sqref>L145:AC145</xm:sqref>
        </x14:dataValidation>
        <x14:dataValidation type="list" allowBlank="1" showInputMessage="1" showErrorMessage="1" promptTitle="Please choose" prompt=" ">
          <x14:formula1>
            <xm:f>Database!$E$60:$E$63</xm:f>
          </x14:formula1>
          <xm:sqref>B89</xm:sqref>
        </x14:dataValidation>
        <x14:dataValidation type="list" allowBlank="1" showInputMessage="1" showErrorMessage="1" promptTitle="Please choose" prompt="_x000a_">
          <x14:formula1>
            <xm:f>Database!$E$160:$E$162</xm:f>
          </x14:formula1>
          <xm:sqref>T121:AA121</xm:sqref>
        </x14:dataValidation>
        <x14:dataValidation type="list" allowBlank="1" showInputMessage="1" showErrorMessage="1" promptTitle="Please choose" prompt=" ">
          <x14:formula1>
            <xm:f>Database!$E$204:$E$207</xm:f>
          </x14:formula1>
          <xm:sqref>J150:T150</xm:sqref>
        </x14:dataValidation>
        <x14:dataValidation type="list" allowBlank="1" showInputMessage="1" showErrorMessage="1" promptTitle="Please choose" prompt=" ">
          <x14:formula1>
            <xm:f>Database!$E$199:$E$202</xm:f>
          </x14:formula1>
          <xm:sqref>J151:T151</xm:sqref>
        </x14:dataValidation>
        <x14:dataValidation type="list" allowBlank="1" showInputMessage="1" showErrorMessage="1" promptTitle="Please choose" prompt=" ">
          <x14:formula1>
            <xm:f>Database!$E$216:$E$218</xm:f>
          </x14:formula1>
          <xm:sqref>J153:T153</xm:sqref>
        </x14:dataValidation>
        <x14:dataValidation type="list" allowBlank="1" showInputMessage="1" showErrorMessage="1" promptTitle="Please choose" prompt=" ">
          <x14:formula1>
            <xm:f>Database!$E$195:$E$197</xm:f>
          </x14:formula1>
          <xm:sqref>S105:AC105</xm:sqref>
        </x14:dataValidation>
        <x14:dataValidation type="list" allowBlank="1" showInputMessage="1" showErrorMessage="1" promptTitle="Please choose" prompt=" ">
          <x14:formula1>
            <xm:f>Database!$E$209:$E$214</xm:f>
          </x14:formula1>
          <xm:sqref>J152:T152</xm:sqref>
        </x14:dataValidation>
        <x14:dataValidation type="list" allowBlank="1" showInputMessage="1" showErrorMessage="1" promptTitle="Please choose" prompt=" ">
          <x14:formula1>
            <xm:f>Database!$E$220:$E$222</xm:f>
          </x14:formula1>
          <xm:sqref>S97:Y97</xm:sqref>
        </x14:dataValidation>
        <x14:dataValidation type="list" allowBlank="1" showInputMessage="1" showErrorMessage="1" promptTitle="Please choose" prompt=" ">
          <x14:formula1>
            <xm:f>Database!$E$224:$E$227</xm:f>
          </x14:formula1>
          <xm:sqref>S95:Y95</xm:sqref>
        </x14:dataValidation>
        <x14:dataValidation type="list" allowBlank="1" showInputMessage="1" showErrorMessage="1" prompt="please choose">
          <x14:formula1>
            <xm:f>Database!$E$229:$E$231</xm:f>
          </x14:formula1>
          <xm:sqref>Q61:AC61</xm:sqref>
        </x14:dataValidation>
        <x14:dataValidation type="list" allowBlank="1" showInputMessage="1" showErrorMessage="1" promptTitle="Please choose" prompt=" ">
          <x14:formula1>
            <xm:f>Database!$E$29:$E$36</xm:f>
          </x14:formula1>
          <xm:sqref>F32:G32</xm:sqref>
        </x14:dataValidation>
        <x14:dataValidation type="list" allowBlank="1" showInputMessage="1" showErrorMessage="1" promptTitle="please choose" prompt=" ">
          <x14:formula1>
            <xm:f>Database!$E$46:$E$49</xm:f>
          </x14:formula1>
          <xm:sqref>S34:AC34</xm:sqref>
        </x14:dataValidation>
        <x14:dataValidation type="list" allowBlank="1" showInputMessage="1" showErrorMessage="1" promptTitle="please choose" prompt=" ">
          <x14:formula1>
            <xm:f>Database!$E$38:$E$44</xm:f>
          </x14:formula1>
          <xm:sqref>M31:O31 I31:K31 Q31:S31 U31:W31 Y31:AA31 Y28:AA28 U28:W28 Q28:S28 M28:O28 I28:K28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231"/>
  <sheetViews>
    <sheetView topLeftCell="A22" workbookViewId="0">
      <selection activeCell="B164" sqref="B164"/>
    </sheetView>
  </sheetViews>
  <sheetFormatPr baseColWidth="10" defaultRowHeight="15" x14ac:dyDescent="0.25"/>
  <cols>
    <col min="1" max="1" width="20.7109375" bestFit="1" customWidth="1"/>
    <col min="2" max="2" width="55.7109375" bestFit="1" customWidth="1"/>
    <col min="3" max="3" width="4.140625" customWidth="1"/>
    <col min="4" max="4" width="20.7109375" customWidth="1"/>
    <col min="5" max="5" width="63" customWidth="1"/>
  </cols>
  <sheetData>
    <row r="1" spans="1:5" x14ac:dyDescent="0.25">
      <c r="A1" s="76" t="s">
        <v>134</v>
      </c>
      <c r="B1" s="76"/>
      <c r="C1" s="25"/>
      <c r="D1" s="76" t="s">
        <v>152</v>
      </c>
      <c r="E1" s="76"/>
    </row>
    <row r="2" spans="1:5" x14ac:dyDescent="0.25">
      <c r="A2" t="s">
        <v>6</v>
      </c>
      <c r="B2" t="s">
        <v>7</v>
      </c>
      <c r="D2" t="s">
        <v>211</v>
      </c>
      <c r="E2" t="s">
        <v>201</v>
      </c>
    </row>
    <row r="3" spans="1:5" x14ac:dyDescent="0.25">
      <c r="B3" t="s">
        <v>8</v>
      </c>
      <c r="E3" t="s">
        <v>202</v>
      </c>
    </row>
    <row r="4" spans="1:5" x14ac:dyDescent="0.25">
      <c r="B4" t="s">
        <v>9</v>
      </c>
      <c r="E4" t="s">
        <v>203</v>
      </c>
    </row>
    <row r="5" spans="1:5" x14ac:dyDescent="0.25">
      <c r="B5" t="s">
        <v>10</v>
      </c>
      <c r="E5" t="s">
        <v>204</v>
      </c>
    </row>
    <row r="6" spans="1:5" x14ac:dyDescent="0.25">
      <c r="B6" t="s">
        <v>11</v>
      </c>
      <c r="E6" t="s">
        <v>205</v>
      </c>
    </row>
    <row r="7" spans="1:5" x14ac:dyDescent="0.25">
      <c r="B7" t="s">
        <v>12</v>
      </c>
      <c r="E7" t="s">
        <v>206</v>
      </c>
    </row>
    <row r="8" spans="1:5" x14ac:dyDescent="0.25">
      <c r="B8" t="s">
        <v>14</v>
      </c>
      <c r="E8" t="s">
        <v>207</v>
      </c>
    </row>
    <row r="9" spans="1:5" x14ac:dyDescent="0.25">
      <c r="B9" t="s">
        <v>13</v>
      </c>
      <c r="E9" t="s">
        <v>208</v>
      </c>
    </row>
    <row r="10" spans="1:5" x14ac:dyDescent="0.25">
      <c r="B10" t="s">
        <v>15</v>
      </c>
      <c r="E10" t="s">
        <v>209</v>
      </c>
    </row>
    <row r="11" spans="1:5" x14ac:dyDescent="0.25">
      <c r="B11" t="s">
        <v>16</v>
      </c>
      <c r="E11" t="s">
        <v>210</v>
      </c>
    </row>
    <row r="13" spans="1:5" x14ac:dyDescent="0.25">
      <c r="A13" t="s">
        <v>17</v>
      </c>
      <c r="B13" t="s">
        <v>19</v>
      </c>
      <c r="D13" t="s">
        <v>212</v>
      </c>
      <c r="E13" t="s">
        <v>19</v>
      </c>
    </row>
    <row r="14" spans="1:5" x14ac:dyDescent="0.25">
      <c r="B14" t="s">
        <v>20</v>
      </c>
      <c r="E14" t="s">
        <v>20</v>
      </c>
    </row>
    <row r="15" spans="1:5" x14ac:dyDescent="0.25">
      <c r="B15" t="s">
        <v>21</v>
      </c>
      <c r="E15" t="s">
        <v>21</v>
      </c>
    </row>
    <row r="16" spans="1:5" x14ac:dyDescent="0.25">
      <c r="B16" t="s">
        <v>22</v>
      </c>
      <c r="E16" t="s">
        <v>22</v>
      </c>
    </row>
    <row r="17" spans="1:5" x14ac:dyDescent="0.25">
      <c r="B17" t="s">
        <v>23</v>
      </c>
      <c r="E17" t="s">
        <v>411</v>
      </c>
    </row>
    <row r="18" spans="1:5" x14ac:dyDescent="0.25">
      <c r="B18" t="s">
        <v>24</v>
      </c>
    </row>
    <row r="20" spans="1:5" x14ac:dyDescent="0.25">
      <c r="A20" t="s">
        <v>26</v>
      </c>
      <c r="B20" t="s">
        <v>27</v>
      </c>
      <c r="D20" t="s">
        <v>213</v>
      </c>
      <c r="E20" t="s">
        <v>285</v>
      </c>
    </row>
    <row r="21" spans="1:5" x14ac:dyDescent="0.25">
      <c r="B21" t="s">
        <v>28</v>
      </c>
      <c r="E21" t="s">
        <v>287</v>
      </c>
    </row>
    <row r="22" spans="1:5" x14ac:dyDescent="0.25">
      <c r="B22" t="s">
        <v>29</v>
      </c>
      <c r="E22" t="s">
        <v>286</v>
      </c>
    </row>
    <row r="24" spans="1:5" x14ac:dyDescent="0.25">
      <c r="A24" t="s">
        <v>31</v>
      </c>
      <c r="B24" t="s">
        <v>32</v>
      </c>
      <c r="D24" t="s">
        <v>214</v>
      </c>
      <c r="E24" t="s">
        <v>215</v>
      </c>
    </row>
    <row r="25" spans="1:5" x14ac:dyDescent="0.25">
      <c r="B25" t="s">
        <v>33</v>
      </c>
      <c r="E25" t="s">
        <v>216</v>
      </c>
    </row>
    <row r="26" spans="1:5" x14ac:dyDescent="0.25">
      <c r="B26" t="s">
        <v>34</v>
      </c>
      <c r="E26" t="s">
        <v>217</v>
      </c>
    </row>
    <row r="27" spans="1:5" x14ac:dyDescent="0.25">
      <c r="B27" t="s">
        <v>35</v>
      </c>
      <c r="E27" t="s">
        <v>218</v>
      </c>
    </row>
    <row r="29" spans="1:5" x14ac:dyDescent="0.25">
      <c r="A29" t="s">
        <v>38</v>
      </c>
      <c r="B29" t="s">
        <v>39</v>
      </c>
      <c r="D29" t="s">
        <v>219</v>
      </c>
      <c r="E29" t="s">
        <v>39</v>
      </c>
    </row>
    <row r="30" spans="1:5" x14ac:dyDescent="0.25">
      <c r="B30" t="s">
        <v>40</v>
      </c>
      <c r="E30" t="s">
        <v>40</v>
      </c>
    </row>
    <row r="31" spans="1:5" x14ac:dyDescent="0.25">
      <c r="B31" t="s">
        <v>41</v>
      </c>
      <c r="E31" t="s">
        <v>41</v>
      </c>
    </row>
    <row r="32" spans="1:5" x14ac:dyDescent="0.25">
      <c r="B32" t="s">
        <v>42</v>
      </c>
      <c r="E32" t="s">
        <v>42</v>
      </c>
    </row>
    <row r="33" spans="1:5" x14ac:dyDescent="0.25">
      <c r="B33" t="s">
        <v>43</v>
      </c>
      <c r="E33" t="s">
        <v>43</v>
      </c>
    </row>
    <row r="34" spans="1:5" x14ac:dyDescent="0.25">
      <c r="B34" t="s">
        <v>44</v>
      </c>
      <c r="E34" t="s">
        <v>44</v>
      </c>
    </row>
    <row r="35" spans="1:5" x14ac:dyDescent="0.25">
      <c r="B35" t="s">
        <v>45</v>
      </c>
      <c r="E35" t="s">
        <v>45</v>
      </c>
    </row>
    <row r="36" spans="1:5" x14ac:dyDescent="0.25">
      <c r="B36" t="s">
        <v>46</v>
      </c>
      <c r="E36" t="s">
        <v>220</v>
      </c>
    </row>
    <row r="38" spans="1:5" x14ac:dyDescent="0.25">
      <c r="A38" t="s">
        <v>47</v>
      </c>
      <c r="B38" s="8">
        <v>2016</v>
      </c>
      <c r="C38" s="8"/>
      <c r="D38" t="s">
        <v>221</v>
      </c>
      <c r="E38" s="8">
        <v>2016</v>
      </c>
    </row>
    <row r="39" spans="1:5" x14ac:dyDescent="0.25">
      <c r="B39" s="8">
        <v>2015</v>
      </c>
      <c r="C39" s="8"/>
      <c r="E39" s="8">
        <v>2015</v>
      </c>
    </row>
    <row r="40" spans="1:5" x14ac:dyDescent="0.25">
      <c r="B40" s="8">
        <v>2014</v>
      </c>
      <c r="C40" s="8"/>
      <c r="E40" s="8">
        <v>2014</v>
      </c>
    </row>
    <row r="41" spans="1:5" x14ac:dyDescent="0.25">
      <c r="B41" s="8">
        <v>2013</v>
      </c>
      <c r="C41" s="8"/>
      <c r="E41" s="8">
        <v>2013</v>
      </c>
    </row>
    <row r="42" spans="1:5" x14ac:dyDescent="0.25">
      <c r="B42" s="8">
        <v>2012</v>
      </c>
      <c r="C42" s="8"/>
      <c r="E42" s="8">
        <v>2012</v>
      </c>
    </row>
    <row r="43" spans="1:5" x14ac:dyDescent="0.25">
      <c r="B43" s="8">
        <v>2011</v>
      </c>
      <c r="C43" s="8"/>
      <c r="E43" s="8">
        <v>2011</v>
      </c>
    </row>
    <row r="44" spans="1:5" x14ac:dyDescent="0.25">
      <c r="B44" s="8">
        <v>2010</v>
      </c>
      <c r="C44" s="8"/>
      <c r="E44" s="8">
        <v>2010</v>
      </c>
    </row>
    <row r="45" spans="1:5" x14ac:dyDescent="0.25">
      <c r="B45" s="8"/>
      <c r="C45" s="8"/>
    </row>
    <row r="46" spans="1:5" x14ac:dyDescent="0.25">
      <c r="A46" t="s">
        <v>50</v>
      </c>
      <c r="B46" t="s">
        <v>51</v>
      </c>
      <c r="D46" t="s">
        <v>222</v>
      </c>
      <c r="E46" t="s">
        <v>407</v>
      </c>
    </row>
    <row r="47" spans="1:5" x14ac:dyDescent="0.25">
      <c r="B47" t="s">
        <v>52</v>
      </c>
      <c r="E47" t="s">
        <v>288</v>
      </c>
    </row>
    <row r="48" spans="1:5" x14ac:dyDescent="0.25">
      <c r="B48" t="s">
        <v>53</v>
      </c>
      <c r="E48" t="s">
        <v>289</v>
      </c>
    </row>
    <row r="49" spans="1:5" x14ac:dyDescent="0.25">
      <c r="B49" t="s">
        <v>54</v>
      </c>
      <c r="E49" t="s">
        <v>290</v>
      </c>
    </row>
    <row r="51" spans="1:5" x14ac:dyDescent="0.25">
      <c r="A51" t="s">
        <v>65</v>
      </c>
      <c r="B51" t="s">
        <v>62</v>
      </c>
      <c r="D51" t="s">
        <v>223</v>
      </c>
      <c r="E51" t="s">
        <v>224</v>
      </c>
    </row>
    <row r="52" spans="1:5" x14ac:dyDescent="0.25">
      <c r="B52" t="s">
        <v>63</v>
      </c>
      <c r="E52" t="s">
        <v>292</v>
      </c>
    </row>
    <row r="53" spans="1:5" x14ac:dyDescent="0.25">
      <c r="B53" t="s">
        <v>64</v>
      </c>
      <c r="E53" t="s">
        <v>291</v>
      </c>
    </row>
    <row r="55" spans="1:5" x14ac:dyDescent="0.25">
      <c r="A55" t="s">
        <v>71</v>
      </c>
      <c r="B55" t="s">
        <v>75</v>
      </c>
      <c r="D55" t="s">
        <v>225</v>
      </c>
      <c r="E55" t="s">
        <v>226</v>
      </c>
    </row>
    <row r="56" spans="1:5" x14ac:dyDescent="0.25">
      <c r="B56" t="s">
        <v>73</v>
      </c>
      <c r="E56" t="s">
        <v>229</v>
      </c>
    </row>
    <row r="57" spans="1:5" x14ac:dyDescent="0.25">
      <c r="B57" t="s">
        <v>74</v>
      </c>
      <c r="E57" t="s">
        <v>227</v>
      </c>
    </row>
    <row r="58" spans="1:5" x14ac:dyDescent="0.25">
      <c r="B58" t="s">
        <v>72</v>
      </c>
      <c r="E58" t="s">
        <v>228</v>
      </c>
    </row>
    <row r="60" spans="1:5" x14ac:dyDescent="0.25">
      <c r="A60" t="s">
        <v>80</v>
      </c>
      <c r="B60" t="s">
        <v>81</v>
      </c>
      <c r="D60" t="s">
        <v>230</v>
      </c>
      <c r="E60" t="s">
        <v>385</v>
      </c>
    </row>
    <row r="61" spans="1:5" x14ac:dyDescent="0.25">
      <c r="B61" t="s">
        <v>82</v>
      </c>
      <c r="E61" t="s">
        <v>386</v>
      </c>
    </row>
    <row r="62" spans="1:5" x14ac:dyDescent="0.25">
      <c r="B62" t="s">
        <v>83</v>
      </c>
      <c r="E62" t="s">
        <v>387</v>
      </c>
    </row>
    <row r="63" spans="1:5" x14ac:dyDescent="0.25">
      <c r="B63" t="s">
        <v>84</v>
      </c>
      <c r="E63" t="s">
        <v>231</v>
      </c>
    </row>
    <row r="65" spans="1:5" x14ac:dyDescent="0.25">
      <c r="A65" t="s">
        <v>88</v>
      </c>
      <c r="B65" t="s">
        <v>89</v>
      </c>
      <c r="D65" s="34" t="s">
        <v>233</v>
      </c>
      <c r="E65" s="34" t="s">
        <v>412</v>
      </c>
    </row>
    <row r="66" spans="1:5" x14ac:dyDescent="0.25">
      <c r="B66" t="s">
        <v>90</v>
      </c>
      <c r="D66" s="34"/>
      <c r="E66" s="34" t="s">
        <v>413</v>
      </c>
    </row>
    <row r="67" spans="1:5" x14ac:dyDescent="0.25">
      <c r="B67" t="s">
        <v>91</v>
      </c>
      <c r="D67" s="34"/>
      <c r="E67" s="34" t="s">
        <v>414</v>
      </c>
    </row>
    <row r="68" spans="1:5" x14ac:dyDescent="0.25">
      <c r="B68" t="s">
        <v>92</v>
      </c>
      <c r="D68" s="34"/>
      <c r="E68" s="34" t="s">
        <v>232</v>
      </c>
    </row>
    <row r="70" spans="1:5" x14ac:dyDescent="0.25">
      <c r="A70" t="s">
        <v>94</v>
      </c>
      <c r="B70" t="s">
        <v>95</v>
      </c>
      <c r="D70" t="s">
        <v>234</v>
      </c>
      <c r="E70" t="s">
        <v>235</v>
      </c>
    </row>
    <row r="71" spans="1:5" x14ac:dyDescent="0.25">
      <c r="B71" t="s">
        <v>96</v>
      </c>
      <c r="E71" t="s">
        <v>236</v>
      </c>
    </row>
    <row r="72" spans="1:5" x14ac:dyDescent="0.25">
      <c r="B72" t="s">
        <v>97</v>
      </c>
      <c r="E72" t="s">
        <v>237</v>
      </c>
    </row>
    <row r="74" spans="1:5" x14ac:dyDescent="0.25">
      <c r="A74" t="s">
        <v>99</v>
      </c>
      <c r="B74" t="s">
        <v>100</v>
      </c>
      <c r="D74" t="s">
        <v>238</v>
      </c>
      <c r="E74" t="s">
        <v>100</v>
      </c>
    </row>
    <row r="75" spans="1:5" x14ac:dyDescent="0.25">
      <c r="B75" t="s">
        <v>101</v>
      </c>
      <c r="E75" t="s">
        <v>101</v>
      </c>
    </row>
    <row r="76" spans="1:5" x14ac:dyDescent="0.25">
      <c r="B76" t="s">
        <v>102</v>
      </c>
      <c r="E76" t="s">
        <v>102</v>
      </c>
    </row>
    <row r="77" spans="1:5" x14ac:dyDescent="0.25">
      <c r="B77" t="s">
        <v>103</v>
      </c>
      <c r="E77" t="s">
        <v>456</v>
      </c>
    </row>
    <row r="79" spans="1:5" x14ac:dyDescent="0.25">
      <c r="A79" t="s">
        <v>107</v>
      </c>
      <c r="B79" t="s">
        <v>108</v>
      </c>
      <c r="D79" t="s">
        <v>239</v>
      </c>
      <c r="E79" t="s">
        <v>293</v>
      </c>
    </row>
    <row r="80" spans="1:5" x14ac:dyDescent="0.25">
      <c r="B80" t="s">
        <v>109</v>
      </c>
      <c r="E80" t="s">
        <v>294</v>
      </c>
    </row>
    <row r="81" spans="1:5" x14ac:dyDescent="0.25">
      <c r="B81" t="s">
        <v>110</v>
      </c>
      <c r="E81" t="s">
        <v>240</v>
      </c>
    </row>
    <row r="82" spans="1:5" x14ac:dyDescent="0.25">
      <c r="B82" t="s">
        <v>111</v>
      </c>
      <c r="E82" t="s">
        <v>482</v>
      </c>
    </row>
    <row r="84" spans="1:5" x14ac:dyDescent="0.25">
      <c r="A84" t="s">
        <v>117</v>
      </c>
      <c r="B84" t="s">
        <v>118</v>
      </c>
      <c r="D84" t="s">
        <v>246</v>
      </c>
      <c r="E84" t="s">
        <v>241</v>
      </c>
    </row>
    <row r="85" spans="1:5" x14ac:dyDescent="0.25">
      <c r="B85" t="s">
        <v>119</v>
      </c>
      <c r="E85" t="s">
        <v>242</v>
      </c>
    </row>
    <row r="86" spans="1:5" x14ac:dyDescent="0.25">
      <c r="B86" t="s">
        <v>120</v>
      </c>
      <c r="E86" t="s">
        <v>243</v>
      </c>
    </row>
    <row r="87" spans="1:5" x14ac:dyDescent="0.25">
      <c r="B87" t="s">
        <v>121</v>
      </c>
      <c r="E87" t="s">
        <v>244</v>
      </c>
    </row>
    <row r="88" spans="1:5" x14ac:dyDescent="0.25">
      <c r="B88" t="s">
        <v>122</v>
      </c>
      <c r="E88" t="s">
        <v>245</v>
      </c>
    </row>
    <row r="90" spans="1:5" x14ac:dyDescent="0.25">
      <c r="A90" t="s">
        <v>124</v>
      </c>
      <c r="B90" t="s">
        <v>125</v>
      </c>
      <c r="D90" t="s">
        <v>247</v>
      </c>
      <c r="E90" t="s">
        <v>248</v>
      </c>
    </row>
    <row r="91" spans="1:5" x14ac:dyDescent="0.25">
      <c r="B91" t="s">
        <v>126</v>
      </c>
      <c r="E91" t="s">
        <v>249</v>
      </c>
    </row>
    <row r="92" spans="1:5" x14ac:dyDescent="0.25">
      <c r="B92" t="s">
        <v>127</v>
      </c>
      <c r="E92" t="s">
        <v>250</v>
      </c>
    </row>
    <row r="93" spans="1:5" x14ac:dyDescent="0.25">
      <c r="B93" t="s">
        <v>128</v>
      </c>
      <c r="E93" t="s">
        <v>251</v>
      </c>
    </row>
    <row r="95" spans="1:5" x14ac:dyDescent="0.25">
      <c r="A95" t="s">
        <v>131</v>
      </c>
      <c r="B95" t="s">
        <v>132</v>
      </c>
      <c r="D95" t="s">
        <v>252</v>
      </c>
      <c r="E95" t="s">
        <v>295</v>
      </c>
    </row>
    <row r="96" spans="1:5" x14ac:dyDescent="0.25">
      <c r="B96" t="s">
        <v>133</v>
      </c>
      <c r="E96" t="s">
        <v>253</v>
      </c>
    </row>
    <row r="97" spans="1:5" x14ac:dyDescent="0.25">
      <c r="B97" t="s">
        <v>134</v>
      </c>
      <c r="E97" t="s">
        <v>254</v>
      </c>
    </row>
    <row r="98" spans="1:5" x14ac:dyDescent="0.25">
      <c r="B98" t="s">
        <v>135</v>
      </c>
      <c r="E98" t="s">
        <v>255</v>
      </c>
    </row>
    <row r="100" spans="1:5" x14ac:dyDescent="0.25">
      <c r="A100" t="s">
        <v>137</v>
      </c>
      <c r="B100" t="s">
        <v>138</v>
      </c>
      <c r="D100" t="s">
        <v>256</v>
      </c>
      <c r="E100" t="s">
        <v>257</v>
      </c>
    </row>
    <row r="101" spans="1:5" x14ac:dyDescent="0.25">
      <c r="B101" t="s">
        <v>139</v>
      </c>
      <c r="E101" t="s">
        <v>258</v>
      </c>
    </row>
    <row r="102" spans="1:5" x14ac:dyDescent="0.25">
      <c r="B102" t="s">
        <v>140</v>
      </c>
      <c r="E102" t="s">
        <v>259</v>
      </c>
    </row>
    <row r="103" spans="1:5" x14ac:dyDescent="0.25">
      <c r="B103" t="s">
        <v>141</v>
      </c>
      <c r="E103" t="s">
        <v>260</v>
      </c>
    </row>
    <row r="104" spans="1:5" x14ac:dyDescent="0.25">
      <c r="B104" t="s">
        <v>142</v>
      </c>
      <c r="E104" t="s">
        <v>261</v>
      </c>
    </row>
    <row r="105" spans="1:5" x14ac:dyDescent="0.25">
      <c r="B105" t="s">
        <v>143</v>
      </c>
      <c r="E105" t="s">
        <v>262</v>
      </c>
    </row>
    <row r="107" spans="1:5" x14ac:dyDescent="0.25">
      <c r="A107" t="s">
        <v>148</v>
      </c>
      <c r="B107" t="s">
        <v>146</v>
      </c>
      <c r="D107" t="s">
        <v>148</v>
      </c>
      <c r="E107" t="s">
        <v>264</v>
      </c>
    </row>
    <row r="108" spans="1:5" x14ac:dyDescent="0.25">
      <c r="B108" t="s">
        <v>145</v>
      </c>
      <c r="E108" t="s">
        <v>263</v>
      </c>
    </row>
    <row r="109" spans="1:5" x14ac:dyDescent="0.25">
      <c r="B109" t="s">
        <v>147</v>
      </c>
      <c r="E109" t="s">
        <v>265</v>
      </c>
    </row>
    <row r="111" spans="1:5" x14ac:dyDescent="0.25">
      <c r="A111" t="s">
        <v>131</v>
      </c>
      <c r="B111" t="s">
        <v>134</v>
      </c>
      <c r="D111" t="s">
        <v>252</v>
      </c>
      <c r="E111" t="s">
        <v>254</v>
      </c>
    </row>
    <row r="112" spans="1:5" x14ac:dyDescent="0.25">
      <c r="B112" t="s">
        <v>152</v>
      </c>
      <c r="E112" t="s">
        <v>253</v>
      </c>
    </row>
    <row r="113" spans="1:5" x14ac:dyDescent="0.25">
      <c r="B113" t="s">
        <v>153</v>
      </c>
      <c r="E113" t="s">
        <v>266</v>
      </c>
    </row>
    <row r="114" spans="1:5" x14ac:dyDescent="0.25">
      <c r="B114" t="s">
        <v>154</v>
      </c>
      <c r="E114" t="s">
        <v>267</v>
      </c>
    </row>
    <row r="115" spans="1:5" x14ac:dyDescent="0.25">
      <c r="B115" t="s">
        <v>155</v>
      </c>
      <c r="E115" t="s">
        <v>268</v>
      </c>
    </row>
    <row r="116" spans="1:5" x14ac:dyDescent="0.25">
      <c r="B116" t="s">
        <v>156</v>
      </c>
      <c r="E116" t="s">
        <v>269</v>
      </c>
    </row>
    <row r="117" spans="1:5" x14ac:dyDescent="0.25">
      <c r="B117" t="s">
        <v>157</v>
      </c>
      <c r="E117" t="s">
        <v>270</v>
      </c>
    </row>
    <row r="118" spans="1:5" x14ac:dyDescent="0.25">
      <c r="B118" t="s">
        <v>159</v>
      </c>
      <c r="E118" t="s">
        <v>271</v>
      </c>
    </row>
    <row r="119" spans="1:5" x14ac:dyDescent="0.25">
      <c r="B119" t="s">
        <v>158</v>
      </c>
      <c r="E119" t="s">
        <v>255</v>
      </c>
    </row>
    <row r="121" spans="1:5" x14ac:dyDescent="0.25">
      <c r="A121" t="s">
        <v>6</v>
      </c>
      <c r="B121" t="s">
        <v>162</v>
      </c>
      <c r="D121" t="s">
        <v>211</v>
      </c>
      <c r="E121" t="s">
        <v>296</v>
      </c>
    </row>
    <row r="122" spans="1:5" x14ac:dyDescent="0.25">
      <c r="B122" t="s">
        <v>163</v>
      </c>
      <c r="E122" t="s">
        <v>297</v>
      </c>
    </row>
    <row r="123" spans="1:5" x14ac:dyDescent="0.25">
      <c r="B123" t="s">
        <v>164</v>
      </c>
      <c r="E123" t="s">
        <v>298</v>
      </c>
    </row>
    <row r="124" spans="1:5" x14ac:dyDescent="0.25">
      <c r="B124" t="s">
        <v>12</v>
      </c>
      <c r="E124" t="s">
        <v>206</v>
      </c>
    </row>
    <row r="125" spans="1:5" x14ac:dyDescent="0.25">
      <c r="B125" t="s">
        <v>11</v>
      </c>
      <c r="E125" t="s">
        <v>205</v>
      </c>
    </row>
    <row r="126" spans="1:5" x14ac:dyDescent="0.25">
      <c r="B126" t="s">
        <v>135</v>
      </c>
      <c r="E126" t="s">
        <v>255</v>
      </c>
    </row>
    <row r="128" spans="1:5" x14ac:dyDescent="0.25">
      <c r="A128" t="s">
        <v>166</v>
      </c>
      <c r="B128" t="s">
        <v>167</v>
      </c>
      <c r="D128" t="s">
        <v>272</v>
      </c>
      <c r="E128" t="s">
        <v>167</v>
      </c>
    </row>
    <row r="129" spans="1:5" x14ac:dyDescent="0.25">
      <c r="B129" t="s">
        <v>168</v>
      </c>
      <c r="E129" t="s">
        <v>168</v>
      </c>
    </row>
    <row r="130" spans="1:5" x14ac:dyDescent="0.25">
      <c r="B130" t="s">
        <v>169</v>
      </c>
      <c r="E130" t="s">
        <v>169</v>
      </c>
    </row>
    <row r="131" spans="1:5" x14ac:dyDescent="0.25">
      <c r="B131" t="s">
        <v>170</v>
      </c>
      <c r="E131" t="s">
        <v>170</v>
      </c>
    </row>
    <row r="132" spans="1:5" x14ac:dyDescent="0.25">
      <c r="B132" t="s">
        <v>171</v>
      </c>
      <c r="E132" t="s">
        <v>480</v>
      </c>
    </row>
    <row r="134" spans="1:5" x14ac:dyDescent="0.25">
      <c r="A134" t="s">
        <v>174</v>
      </c>
      <c r="B134" t="s">
        <v>175</v>
      </c>
      <c r="D134" t="s">
        <v>273</v>
      </c>
      <c r="E134" t="s">
        <v>299</v>
      </c>
    </row>
    <row r="135" spans="1:5" x14ac:dyDescent="0.25">
      <c r="B135" t="s">
        <v>176</v>
      </c>
      <c r="E135" s="26" t="s">
        <v>301</v>
      </c>
    </row>
    <row r="136" spans="1:5" x14ac:dyDescent="0.25">
      <c r="B136" t="s">
        <v>177</v>
      </c>
      <c r="E136" t="s">
        <v>300</v>
      </c>
    </row>
    <row r="137" spans="1:5" x14ac:dyDescent="0.25">
      <c r="B137" t="s">
        <v>178</v>
      </c>
      <c r="E137" t="s">
        <v>274</v>
      </c>
    </row>
    <row r="139" spans="1:5" x14ac:dyDescent="0.25">
      <c r="A139" t="s">
        <v>181</v>
      </c>
      <c r="B139" t="s">
        <v>182</v>
      </c>
      <c r="D139" t="s">
        <v>275</v>
      </c>
      <c r="E139" t="s">
        <v>302</v>
      </c>
    </row>
    <row r="140" spans="1:5" x14ac:dyDescent="0.25">
      <c r="B140" t="s">
        <v>183</v>
      </c>
      <c r="E140" t="s">
        <v>276</v>
      </c>
    </row>
    <row r="141" spans="1:5" x14ac:dyDescent="0.25">
      <c r="B141" t="s">
        <v>184</v>
      </c>
      <c r="E141" t="s">
        <v>277</v>
      </c>
    </row>
    <row r="142" spans="1:5" x14ac:dyDescent="0.25">
      <c r="B142" t="s">
        <v>147</v>
      </c>
      <c r="E142" t="s">
        <v>278</v>
      </c>
    </row>
    <row r="144" spans="1:5" x14ac:dyDescent="0.25">
      <c r="A144" t="s">
        <v>186</v>
      </c>
      <c r="B144" t="s">
        <v>187</v>
      </c>
      <c r="D144" t="s">
        <v>279</v>
      </c>
      <c r="E144" t="s">
        <v>280</v>
      </c>
    </row>
    <row r="145" spans="1:5" x14ac:dyDescent="0.25">
      <c r="B145" t="s">
        <v>183</v>
      </c>
      <c r="E145" t="s">
        <v>276</v>
      </c>
    </row>
    <row r="146" spans="1:5" x14ac:dyDescent="0.25">
      <c r="B146" t="s">
        <v>188</v>
      </c>
      <c r="E146" t="s">
        <v>188</v>
      </c>
    </row>
    <row r="147" spans="1:5" x14ac:dyDescent="0.25">
      <c r="B147" t="s">
        <v>147</v>
      </c>
      <c r="E147" t="s">
        <v>278</v>
      </c>
    </row>
    <row r="149" spans="1:5" x14ac:dyDescent="0.25">
      <c r="A149" t="s">
        <v>190</v>
      </c>
      <c r="B149" t="s">
        <v>191</v>
      </c>
      <c r="D149" t="s">
        <v>281</v>
      </c>
      <c r="E149" t="s">
        <v>303</v>
      </c>
    </row>
    <row r="150" spans="1:5" x14ac:dyDescent="0.25">
      <c r="B150" t="s">
        <v>192</v>
      </c>
      <c r="E150" t="s">
        <v>282</v>
      </c>
    </row>
    <row r="151" spans="1:5" x14ac:dyDescent="0.25">
      <c r="B151" t="s">
        <v>193</v>
      </c>
      <c r="E151" t="s">
        <v>283</v>
      </c>
    </row>
    <row r="153" spans="1:5" x14ac:dyDescent="0.25">
      <c r="A153" t="s">
        <v>195</v>
      </c>
      <c r="B153" t="s">
        <v>196</v>
      </c>
      <c r="D153" t="s">
        <v>195</v>
      </c>
      <c r="E153" t="s">
        <v>409</v>
      </c>
    </row>
    <row r="154" spans="1:5" x14ac:dyDescent="0.25">
      <c r="B154" t="s">
        <v>197</v>
      </c>
      <c r="E154" t="s">
        <v>408</v>
      </c>
    </row>
    <row r="155" spans="1:5" x14ac:dyDescent="0.25">
      <c r="B155" t="s">
        <v>198</v>
      </c>
      <c r="E155" t="s">
        <v>284</v>
      </c>
    </row>
    <row r="157" spans="1:5" x14ac:dyDescent="0.25">
      <c r="D157" s="31" t="s">
        <v>415</v>
      </c>
      <c r="E157" s="31" t="s">
        <v>457</v>
      </c>
    </row>
    <row r="158" spans="1:5" x14ac:dyDescent="0.25">
      <c r="D158" s="31"/>
      <c r="E158" s="31" t="s">
        <v>458</v>
      </c>
    </row>
    <row r="159" spans="1:5" x14ac:dyDescent="0.25">
      <c r="D159" s="31"/>
      <c r="E159" s="31"/>
    </row>
    <row r="160" spans="1:5" x14ac:dyDescent="0.25">
      <c r="D160" s="31" t="s">
        <v>416</v>
      </c>
      <c r="E160" s="31" t="s">
        <v>483</v>
      </c>
    </row>
    <row r="161" spans="4:5" x14ac:dyDescent="0.25">
      <c r="D161" s="31"/>
      <c r="E161" s="31" t="s">
        <v>484</v>
      </c>
    </row>
    <row r="162" spans="4:5" x14ac:dyDescent="0.25">
      <c r="D162" s="31"/>
      <c r="E162" s="31" t="s">
        <v>485</v>
      </c>
    </row>
    <row r="163" spans="4:5" x14ac:dyDescent="0.25">
      <c r="D163" s="31"/>
      <c r="E163" s="31"/>
    </row>
    <row r="164" spans="4:5" x14ac:dyDescent="0.25">
      <c r="D164" s="31" t="s">
        <v>417</v>
      </c>
      <c r="E164" s="31" t="s">
        <v>418</v>
      </c>
    </row>
    <row r="165" spans="4:5" x14ac:dyDescent="0.25">
      <c r="D165" s="31"/>
      <c r="E165" s="31" t="s">
        <v>419</v>
      </c>
    </row>
    <row r="166" spans="4:5" x14ac:dyDescent="0.25">
      <c r="D166" s="31"/>
      <c r="E166" s="31" t="s">
        <v>420</v>
      </c>
    </row>
    <row r="167" spans="4:5" x14ac:dyDescent="0.25">
      <c r="D167" s="31"/>
      <c r="E167" s="31"/>
    </row>
    <row r="168" spans="4:5" x14ac:dyDescent="0.25">
      <c r="D168" s="31" t="s">
        <v>421</v>
      </c>
      <c r="E168" s="31" t="s">
        <v>459</v>
      </c>
    </row>
    <row r="169" spans="4:5" x14ac:dyDescent="0.25">
      <c r="D169" s="31"/>
      <c r="E169" s="31" t="s">
        <v>460</v>
      </c>
    </row>
    <row r="170" spans="4:5" x14ac:dyDescent="0.25">
      <c r="D170" s="31"/>
      <c r="E170" s="31" t="s">
        <v>425</v>
      </c>
    </row>
    <row r="171" spans="4:5" x14ac:dyDescent="0.25">
      <c r="D171" s="31"/>
      <c r="E171" s="31" t="s">
        <v>422</v>
      </c>
    </row>
    <row r="172" spans="4:5" x14ac:dyDescent="0.25">
      <c r="D172" s="31"/>
      <c r="E172" s="31" t="s">
        <v>426</v>
      </c>
    </row>
    <row r="173" spans="4:5" x14ac:dyDescent="0.25">
      <c r="D173" s="31"/>
      <c r="E173" s="31" t="s">
        <v>427</v>
      </c>
    </row>
    <row r="174" spans="4:5" x14ac:dyDescent="0.25">
      <c r="D174" s="31"/>
      <c r="E174" s="31"/>
    </row>
    <row r="175" spans="4:5" x14ac:dyDescent="0.25">
      <c r="D175" s="31" t="s">
        <v>279</v>
      </c>
      <c r="E175" s="31" t="s">
        <v>423</v>
      </c>
    </row>
    <row r="176" spans="4:5" x14ac:dyDescent="0.25">
      <c r="D176" s="31"/>
      <c r="E176" s="31" t="s">
        <v>424</v>
      </c>
    </row>
    <row r="177" spans="4:5" x14ac:dyDescent="0.25">
      <c r="D177" s="31"/>
      <c r="E177" s="31" t="s">
        <v>425</v>
      </c>
    </row>
    <row r="178" spans="4:5" x14ac:dyDescent="0.25">
      <c r="D178" s="31"/>
      <c r="E178" s="31" t="s">
        <v>422</v>
      </c>
    </row>
    <row r="179" spans="4:5" x14ac:dyDescent="0.25">
      <c r="D179" s="31"/>
      <c r="E179" s="31" t="s">
        <v>426</v>
      </c>
    </row>
    <row r="180" spans="4:5" x14ac:dyDescent="0.25">
      <c r="D180" s="31"/>
      <c r="E180" s="31" t="s">
        <v>427</v>
      </c>
    </row>
    <row r="181" spans="4:5" x14ac:dyDescent="0.25">
      <c r="D181" s="31"/>
      <c r="E181" s="31"/>
    </row>
    <row r="182" spans="4:5" x14ac:dyDescent="0.25">
      <c r="D182" s="31" t="s">
        <v>428</v>
      </c>
      <c r="E182" s="31" t="s">
        <v>429</v>
      </c>
    </row>
    <row r="183" spans="4:5" x14ac:dyDescent="0.25">
      <c r="D183" s="31"/>
      <c r="E183" s="31" t="s">
        <v>430</v>
      </c>
    </row>
    <row r="184" spans="4:5" x14ac:dyDescent="0.25">
      <c r="D184" s="31"/>
      <c r="E184" s="31" t="s">
        <v>431</v>
      </c>
    </row>
    <row r="185" spans="4:5" x14ac:dyDescent="0.25">
      <c r="D185" s="31"/>
      <c r="E185" s="31"/>
    </row>
    <row r="186" spans="4:5" x14ac:dyDescent="0.25">
      <c r="D186" s="31" t="s">
        <v>432</v>
      </c>
      <c r="E186" s="31" t="s">
        <v>461</v>
      </c>
    </row>
    <row r="187" spans="4:5" x14ac:dyDescent="0.25">
      <c r="D187" s="31"/>
      <c r="E187" s="31" t="s">
        <v>462</v>
      </c>
    </row>
    <row r="188" spans="4:5" x14ac:dyDescent="0.25">
      <c r="D188" s="31"/>
      <c r="E188" s="31" t="s">
        <v>463</v>
      </c>
    </row>
    <row r="189" spans="4:5" x14ac:dyDescent="0.25">
      <c r="D189" s="31"/>
      <c r="E189" s="31" t="s">
        <v>464</v>
      </c>
    </row>
    <row r="190" spans="4:5" x14ac:dyDescent="0.25">
      <c r="D190" s="31"/>
      <c r="E190" s="31" t="s">
        <v>465</v>
      </c>
    </row>
    <row r="191" spans="4:5" x14ac:dyDescent="0.25">
      <c r="D191" s="31"/>
      <c r="E191" s="31"/>
    </row>
    <row r="192" spans="4:5" x14ac:dyDescent="0.25">
      <c r="D192" s="31" t="s">
        <v>433</v>
      </c>
      <c r="E192" s="31" t="s">
        <v>434</v>
      </c>
    </row>
    <row r="193" spans="4:5" x14ac:dyDescent="0.25">
      <c r="D193" s="31"/>
      <c r="E193" s="31" t="s">
        <v>435</v>
      </c>
    </row>
    <row r="194" spans="4:5" x14ac:dyDescent="0.25">
      <c r="D194" s="31"/>
      <c r="E194" s="31"/>
    </row>
    <row r="195" spans="4:5" x14ac:dyDescent="0.25">
      <c r="D195" s="31" t="s">
        <v>436</v>
      </c>
      <c r="E195" s="31" t="s">
        <v>437</v>
      </c>
    </row>
    <row r="196" spans="4:5" x14ac:dyDescent="0.25">
      <c r="D196" s="31"/>
      <c r="E196" s="31" t="s">
        <v>438</v>
      </c>
    </row>
    <row r="197" spans="4:5" x14ac:dyDescent="0.25">
      <c r="D197" s="31"/>
      <c r="E197" s="31" t="s">
        <v>439</v>
      </c>
    </row>
    <row r="199" spans="4:5" x14ac:dyDescent="0.25">
      <c r="D199" t="s">
        <v>279</v>
      </c>
      <c r="E199" t="s">
        <v>423</v>
      </c>
    </row>
    <row r="200" spans="4:5" x14ac:dyDescent="0.25">
      <c r="E200" t="s">
        <v>425</v>
      </c>
    </row>
    <row r="201" spans="4:5" x14ac:dyDescent="0.25">
      <c r="E201" t="s">
        <v>422</v>
      </c>
    </row>
    <row r="202" spans="4:5" x14ac:dyDescent="0.25">
      <c r="E202" t="s">
        <v>466</v>
      </c>
    </row>
    <row r="204" spans="4:5" x14ac:dyDescent="0.25">
      <c r="D204" t="s">
        <v>421</v>
      </c>
      <c r="E204" t="s">
        <v>302</v>
      </c>
    </row>
    <row r="205" spans="4:5" x14ac:dyDescent="0.25">
      <c r="E205" t="s">
        <v>425</v>
      </c>
    </row>
    <row r="206" spans="4:5" x14ac:dyDescent="0.25">
      <c r="E206" t="s">
        <v>467</v>
      </c>
    </row>
    <row r="207" spans="4:5" x14ac:dyDescent="0.25">
      <c r="E207" t="s">
        <v>468</v>
      </c>
    </row>
    <row r="209" spans="4:5" x14ac:dyDescent="0.25">
      <c r="D209" t="s">
        <v>442</v>
      </c>
      <c r="E209" t="s">
        <v>423</v>
      </c>
    </row>
    <row r="210" spans="4:5" x14ac:dyDescent="0.25">
      <c r="E210" t="s">
        <v>424</v>
      </c>
    </row>
    <row r="211" spans="4:5" x14ac:dyDescent="0.25">
      <c r="E211" t="s">
        <v>425</v>
      </c>
    </row>
    <row r="212" spans="4:5" x14ac:dyDescent="0.25">
      <c r="E212" t="s">
        <v>422</v>
      </c>
    </row>
    <row r="213" spans="4:5" x14ac:dyDescent="0.25">
      <c r="E213" t="s">
        <v>426</v>
      </c>
    </row>
    <row r="214" spans="4:5" x14ac:dyDescent="0.25">
      <c r="E214" t="s">
        <v>427</v>
      </c>
    </row>
    <row r="216" spans="4:5" ht="15" customHeight="1" x14ac:dyDescent="0.25">
      <c r="D216" t="s">
        <v>443</v>
      </c>
      <c r="E216" t="s">
        <v>469</v>
      </c>
    </row>
    <row r="217" spans="4:5" x14ac:dyDescent="0.25">
      <c r="E217" t="s">
        <v>470</v>
      </c>
    </row>
    <row r="218" spans="4:5" x14ac:dyDescent="0.25">
      <c r="E218" t="s">
        <v>431</v>
      </c>
    </row>
    <row r="220" spans="4:5" ht="15" customHeight="1" x14ac:dyDescent="0.25">
      <c r="D220" t="s">
        <v>444</v>
      </c>
      <c r="E220" t="s">
        <v>471</v>
      </c>
    </row>
    <row r="221" spans="4:5" x14ac:dyDescent="0.25">
      <c r="E221" t="s">
        <v>445</v>
      </c>
    </row>
    <row r="222" spans="4:5" x14ac:dyDescent="0.25">
      <c r="E222" t="s">
        <v>472</v>
      </c>
    </row>
    <row r="224" spans="4:5" x14ac:dyDescent="0.25">
      <c r="D224" t="s">
        <v>446</v>
      </c>
      <c r="E224" t="s">
        <v>473</v>
      </c>
    </row>
    <row r="225" spans="4:5" x14ac:dyDescent="0.25">
      <c r="E225" t="s">
        <v>474</v>
      </c>
    </row>
    <row r="226" spans="4:5" x14ac:dyDescent="0.25">
      <c r="E226" t="s">
        <v>475</v>
      </c>
    </row>
    <row r="227" spans="4:5" x14ac:dyDescent="0.25">
      <c r="E227" t="s">
        <v>476</v>
      </c>
    </row>
    <row r="229" spans="4:5" x14ac:dyDescent="0.25">
      <c r="D229" t="s">
        <v>447</v>
      </c>
      <c r="E229" t="s">
        <v>477</v>
      </c>
    </row>
    <row r="230" spans="4:5" x14ac:dyDescent="0.25">
      <c r="E230" t="s">
        <v>478</v>
      </c>
    </row>
    <row r="231" spans="4:5" x14ac:dyDescent="0.25">
      <c r="E231" t="s">
        <v>479</v>
      </c>
    </row>
  </sheetData>
  <mergeCells count="2">
    <mergeCell ref="A1:B1"/>
    <mergeCell ref="D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rubber parts</vt:lpstr>
      <vt:lpstr>Database</vt:lpstr>
    </vt:vector>
  </TitlesOfParts>
  <Company>Tuchel Eletronics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Nadine</dc:creator>
  <cp:lastModifiedBy>Bagger, Katrine</cp:lastModifiedBy>
  <cp:lastPrinted>2016-01-26T13:21:27Z</cp:lastPrinted>
  <dcterms:created xsi:type="dcterms:W3CDTF">2016-01-20T10:20:24Z</dcterms:created>
  <dcterms:modified xsi:type="dcterms:W3CDTF">2016-07-01T12:33:16Z</dcterms:modified>
</cp:coreProperties>
</file>